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HIERRY RECUP PC\Bureau\PRINT\2026\"/>
    </mc:Choice>
  </mc:AlternateContent>
  <xr:revisionPtr revIDLastSave="0" documentId="13_ncr:1_{2AE803E3-12D0-4BF0-A042-FD61071F1D28}" xr6:coauthVersionLast="47" xr6:coauthVersionMax="47" xr10:uidLastSave="{00000000-0000-0000-0000-000000000000}"/>
  <bookViews>
    <workbookView xWindow="-120" yWindow="-120" windowWidth="29040" windowHeight="15720" xr2:uid="{35037FE3-F3E8-483D-9269-195D93E2EE3B}"/>
  </bookViews>
  <sheets>
    <sheet name="PIECES DETACHEES" sheetId="1" r:id="rId1"/>
    <sheet name="RIK_PARAMS" sheetId="10" state="veryHidden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1" i="1" l="1"/>
  <c r="F280" i="1"/>
  <c r="F279" i="1"/>
  <c r="F277" i="1"/>
  <c r="F276" i="1"/>
  <c r="F275" i="1"/>
  <c r="F273" i="1"/>
  <c r="F272" i="1"/>
  <c r="F271" i="1"/>
  <c r="F270" i="1"/>
  <c r="F268" i="1"/>
  <c r="F267" i="1"/>
  <c r="F266" i="1"/>
  <c r="F265" i="1"/>
  <c r="F264" i="1"/>
  <c r="F262" i="1"/>
  <c r="F261" i="1"/>
  <c r="F260" i="1"/>
  <c r="F259" i="1"/>
  <c r="F258" i="1"/>
  <c r="F257" i="1"/>
  <c r="F256" i="1"/>
  <c r="F254" i="1"/>
  <c r="F253" i="1"/>
  <c r="F252" i="1"/>
  <c r="F251" i="1"/>
  <c r="F250" i="1"/>
  <c r="F249" i="1"/>
  <c r="F247" i="1"/>
  <c r="F246" i="1"/>
  <c r="F245" i="1"/>
  <c r="F244" i="1"/>
  <c r="F243" i="1"/>
  <c r="F241" i="1"/>
  <c r="F240" i="1"/>
  <c r="F239" i="1"/>
  <c r="F238" i="1"/>
  <c r="F237" i="1"/>
  <c r="F236" i="1"/>
  <c r="F235" i="1"/>
  <c r="F234" i="1"/>
  <c r="F232" i="1"/>
  <c r="F231" i="1"/>
  <c r="F230" i="1"/>
  <c r="F229" i="1"/>
  <c r="F228" i="1"/>
  <c r="F227" i="1"/>
  <c r="F226" i="1"/>
  <c r="F225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4" i="1"/>
  <c r="F203" i="1"/>
  <c r="F202" i="1"/>
  <c r="F201" i="1"/>
  <c r="F200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89" i="1"/>
  <c r="F88" i="1"/>
  <c r="F87" i="1"/>
  <c r="F86" i="1"/>
  <c r="F85" i="1"/>
  <c r="F84" i="1"/>
  <c r="F83" i="1"/>
  <c r="F82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5" i="1"/>
  <c r="F64" i="1"/>
  <c r="F63" i="1"/>
  <c r="F62" i="1"/>
  <c r="F61" i="1"/>
  <c r="F60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3" i="1"/>
  <c r="F32" i="1"/>
  <c r="F31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9" i="1"/>
  <c r="F282" i="1" l="1"/>
  <c r="H282" i="1"/>
</calcChain>
</file>

<file path=xl/sharedStrings.xml><?xml version="1.0" encoding="utf-8"?>
<sst xmlns="http://schemas.openxmlformats.org/spreadsheetml/2006/main" count="738" uniqueCount="700">
  <si>
    <t>REFERENCES</t>
  </si>
  <si>
    <t>Quantité</t>
  </si>
  <si>
    <t>521787G</t>
  </si>
  <si>
    <t>TOTAL</t>
  </si>
  <si>
    <t>ORE90PX044E</t>
  </si>
  <si>
    <t>ORE90PX045E</t>
  </si>
  <si>
    <t>ORE90PX050E</t>
  </si>
  <si>
    <t>ORE90PX052E</t>
  </si>
  <si>
    <t>ORE90PX056E</t>
  </si>
  <si>
    <t>ORE90PX057E</t>
  </si>
  <si>
    <t>ORE91PX047E</t>
  </si>
  <si>
    <t>ORE91PX054E</t>
  </si>
  <si>
    <t>ORE91VXL040E</t>
  </si>
  <si>
    <t>ORE91VXL044E</t>
  </si>
  <si>
    <t>ORE91VXL045E</t>
  </si>
  <si>
    <t>ORE91VXL047E</t>
  </si>
  <si>
    <t>ORE91VXL049E</t>
  </si>
  <si>
    <t>ORE91VXL050E</t>
  </si>
  <si>
    <t>ORE91VXL052E</t>
  </si>
  <si>
    <t>ORE91VXL053E</t>
  </si>
  <si>
    <t>ORE91VXL054E</t>
  </si>
  <si>
    <t>ORE91VXL055E</t>
  </si>
  <si>
    <t>ORE91VXL056E</t>
  </si>
  <si>
    <t>ORE91VXL057E</t>
  </si>
  <si>
    <t>ORE91VXL062E</t>
  </si>
  <si>
    <t>ORE20BPX064E</t>
  </si>
  <si>
    <t>ORE20BPX066E</t>
  </si>
  <si>
    <t>ORE20BPX072E</t>
  </si>
  <si>
    <t>ORE20LPX064E</t>
  </si>
  <si>
    <t>ORE20LPX066E</t>
  </si>
  <si>
    <t>ORE21BPX064E</t>
  </si>
  <si>
    <t>ORE21BPX066E</t>
  </si>
  <si>
    <t>ORE21BPX072E</t>
  </si>
  <si>
    <t>ORE21LPX056E</t>
  </si>
  <si>
    <t>ORE21LPX064E</t>
  </si>
  <si>
    <t>ORE21LPX066E</t>
  </si>
  <si>
    <t>ORE21LPX067E</t>
  </si>
  <si>
    <t>ORE21LPX072E</t>
  </si>
  <si>
    <t>ORE95TXL064E</t>
  </si>
  <si>
    <t>ORE95TXL066E</t>
  </si>
  <si>
    <t>ORE95TXL072E</t>
  </si>
  <si>
    <t>ORE22BPX062E</t>
  </si>
  <si>
    <t>ORE22BPX067E</t>
  </si>
  <si>
    <t>ORE22BPX068E</t>
  </si>
  <si>
    <t>ORE22BPX074E</t>
  </si>
  <si>
    <t>ORE22LPX062E</t>
  </si>
  <si>
    <t>ORE22LPX067E</t>
  </si>
  <si>
    <t>ORE22LPX068E</t>
  </si>
  <si>
    <t>ORE22LPX074E</t>
  </si>
  <si>
    <t>ORE73DPX064E</t>
  </si>
  <si>
    <t>ORE73DPX068E</t>
  </si>
  <si>
    <t>ORE73DPX070E</t>
  </si>
  <si>
    <t>ORE73DPX072E</t>
  </si>
  <si>
    <t>ORE73LPX064E</t>
  </si>
  <si>
    <t>ORE73LPX068E</t>
  </si>
  <si>
    <t>ORE73LPX072E</t>
  </si>
  <si>
    <t>ORE73LPX084E</t>
  </si>
  <si>
    <t>ORE75DPX060E</t>
  </si>
  <si>
    <t>ORE75DPX066E</t>
  </si>
  <si>
    <t>ORE75DPX072E</t>
  </si>
  <si>
    <t>ORE75LGX066E</t>
  </si>
  <si>
    <t>ORE75LPX066E</t>
  </si>
  <si>
    <t>ORE75LPX072E</t>
  </si>
  <si>
    <t>ORE20BPX100R</t>
  </si>
  <si>
    <t>ORE20LPX100R</t>
  </si>
  <si>
    <t>ORE21BPX100R</t>
  </si>
  <si>
    <t>ORE21LPX100R</t>
  </si>
  <si>
    <t>ORE22BPX100R</t>
  </si>
  <si>
    <t>ORE22LPX100R</t>
  </si>
  <si>
    <t>ORE73EXL100R</t>
  </si>
  <si>
    <t>ORE90PX100R</t>
  </si>
  <si>
    <t>ORE91PX100R</t>
  </si>
  <si>
    <t>ORE91VXL100R</t>
  </si>
  <si>
    <t>ORE72DPX100R</t>
  </si>
  <si>
    <t>ORE72LGX100R</t>
  </si>
  <si>
    <t>ORE72LPX100R</t>
  </si>
  <si>
    <t>ORE73LPX100R</t>
  </si>
  <si>
    <t>ORE75DPX100R</t>
  </si>
  <si>
    <t>ORE75LPX100R</t>
  </si>
  <si>
    <t>STH3670-000-0056</t>
  </si>
  <si>
    <t>STH3670-000-0064</t>
  </si>
  <si>
    <t>STH3670-000-0065</t>
  </si>
  <si>
    <t>STH3670-000-0072</t>
  </si>
  <si>
    <t>STH3610-000-0044</t>
  </si>
  <si>
    <t>STH3610-000-0050</t>
  </si>
  <si>
    <t>STH3636-000-0044</t>
  </si>
  <si>
    <t>STH3636-000-0045</t>
  </si>
  <si>
    <t>STH3636-000-0046</t>
  </si>
  <si>
    <t>STH3636-000-0047</t>
  </si>
  <si>
    <t>STH3636-000-0050</t>
  </si>
  <si>
    <t>STH3636-000-0051</t>
  </si>
  <si>
    <t>STH3636-000-0052</t>
  </si>
  <si>
    <t>STH3636-000-0055</t>
  </si>
  <si>
    <t>STH3636-000-0056</t>
  </si>
  <si>
    <t>STH3636-000-0057</t>
  </si>
  <si>
    <t>STH3616-000-0050</t>
  </si>
  <si>
    <t>STH3616-000-0055</t>
  </si>
  <si>
    <t>STH3689-000-0062</t>
  </si>
  <si>
    <t>STH3689-000-0067</t>
  </si>
  <si>
    <t>STH3689-000-0068</t>
  </si>
  <si>
    <t>STH3689-000-0074</t>
  </si>
  <si>
    <t>STH3652-000-0060</t>
  </si>
  <si>
    <t>STH3652-000-0066</t>
  </si>
  <si>
    <t>STH3652-000-0072</t>
  </si>
  <si>
    <t>STH3652-000-0076</t>
  </si>
  <si>
    <t>STH3652-000-0084</t>
  </si>
  <si>
    <t>STH3652-000-0105</t>
  </si>
  <si>
    <t>STH3860-000-0108</t>
  </si>
  <si>
    <t>STH3621-000-0072</t>
  </si>
  <si>
    <t>STH3621-000-0076</t>
  </si>
  <si>
    <t>STH3638-000-0072</t>
  </si>
  <si>
    <t>STH3621-000-0084</t>
  </si>
  <si>
    <t>STH3946-000-0108</t>
  </si>
  <si>
    <t>ORE100SDEA041</t>
  </si>
  <si>
    <t>ORE120GPEA041</t>
  </si>
  <si>
    <t>ORE120SDEA041</t>
  </si>
  <si>
    <t>ORE120SXEA041</t>
  </si>
  <si>
    <t>ORE140SDEA041</t>
  </si>
  <si>
    <t>ORE140SXEA041</t>
  </si>
  <si>
    <t>ORE144MLEA041</t>
  </si>
  <si>
    <t>ORE160SDEA041</t>
  </si>
  <si>
    <t>ORE160SXEA041</t>
  </si>
  <si>
    <t>ORE180SDEA041</t>
  </si>
  <si>
    <t>ORE120SDEA074</t>
  </si>
  <si>
    <t>ORE124MLEA074</t>
  </si>
  <si>
    <t>ORE140SDEA074</t>
  </si>
  <si>
    <t>ORE140SXEA074</t>
  </si>
  <si>
    <t>ORE144MLEA074</t>
  </si>
  <si>
    <t>ORE160SDEA074</t>
  </si>
  <si>
    <t>ORE160SXEA074</t>
  </si>
  <si>
    <t>ORE163PXLBA074</t>
  </si>
  <si>
    <t>ORE183PXLBA074</t>
  </si>
  <si>
    <t>ORE120SDEA095</t>
  </si>
  <si>
    <t>ORE120SXEA095</t>
  </si>
  <si>
    <t>ORE140SDEA095</t>
  </si>
  <si>
    <t>ORE140SXEA095</t>
  </si>
  <si>
    <t>ORE144MLEA095</t>
  </si>
  <si>
    <t>ORE160SDEA095</t>
  </si>
  <si>
    <t>ORE160SXEA095</t>
  </si>
  <si>
    <t>ORE180SDEA095</t>
  </si>
  <si>
    <t>ORE140SDEA318</t>
  </si>
  <si>
    <t>ORE140SXEA318</t>
  </si>
  <si>
    <t>ORE160SXEA318</t>
  </si>
  <si>
    <t>ORE180SDEA318</t>
  </si>
  <si>
    <t>ORE168RNDD009</t>
  </si>
  <si>
    <t>ORE178VXLHD009</t>
  </si>
  <si>
    <t>ORE188VXLHD009</t>
  </si>
  <si>
    <t>ORE208VXLHD009</t>
  </si>
  <si>
    <t>ORE223ATMD009</t>
  </si>
  <si>
    <t>ORE228RNDD009</t>
  </si>
  <si>
    <t>ORE248RNDD009</t>
  </si>
  <si>
    <t>ORE288RNDD009</t>
  </si>
  <si>
    <t>ORE153VXLGD025</t>
  </si>
  <si>
    <t>ORE163ATMD025</t>
  </si>
  <si>
    <t>ORE163VXLGD025</t>
  </si>
  <si>
    <t>ORE183VXLGD025</t>
  </si>
  <si>
    <t>ORE183VXLHD025</t>
  </si>
  <si>
    <t>ORE203VXLHD025</t>
  </si>
  <si>
    <t>ORE158PXLBK041</t>
  </si>
  <si>
    <t>ORE158VXLGK041</t>
  </si>
  <si>
    <t>ORE168VXLGK041</t>
  </si>
  <si>
    <t>ORE180MLBK041</t>
  </si>
  <si>
    <t>ORE180VXLGK041</t>
  </si>
  <si>
    <t>ORE188VXLGK041</t>
  </si>
  <si>
    <t>ORE130MLBK095</t>
  </si>
  <si>
    <t>ORE138PXLBK095</t>
  </si>
  <si>
    <t>ORE150TXLBK095</t>
  </si>
  <si>
    <t>ORE158RNDK095</t>
  </si>
  <si>
    <t>ORE158VXLGK095</t>
  </si>
  <si>
    <t>ORE168PXLBK095</t>
  </si>
  <si>
    <t>ORE168VXLGK095</t>
  </si>
  <si>
    <t>ORE168VXLHK095</t>
  </si>
  <si>
    <t>ORE180MLBK095</t>
  </si>
  <si>
    <t>ORE180TXLBK095</t>
  </si>
  <si>
    <t>ORE180VXLGK095</t>
  </si>
  <si>
    <t>ORE188VXLGK095</t>
  </si>
  <si>
    <t>ORE208VXLGK095</t>
  </si>
  <si>
    <t>ORE288RNDK095</t>
  </si>
  <si>
    <t>ORE158SLHK153</t>
  </si>
  <si>
    <t>ORE158VXLHK153</t>
  </si>
  <si>
    <t>ORE188SLHK153</t>
  </si>
  <si>
    <t>ORE188VXLHK153</t>
  </si>
  <si>
    <t>ORE208VXLHK153</t>
  </si>
  <si>
    <t>ORE188VXLHZ095</t>
  </si>
  <si>
    <t>ORE34775</t>
  </si>
  <si>
    <t>ORE30853</t>
  </si>
  <si>
    <t>STH0781-120-1109</t>
  </si>
  <si>
    <t>ORE16265</t>
  </si>
  <si>
    <t>ORE18228</t>
  </si>
  <si>
    <t>ORE13252</t>
  </si>
  <si>
    <t>ORE70509</t>
  </si>
  <si>
    <t>ORE70512</t>
  </si>
  <si>
    <t>ORE70508</t>
  </si>
  <si>
    <t>ORE70507</t>
  </si>
  <si>
    <t>ORE105898</t>
  </si>
  <si>
    <t>ORE70504</t>
  </si>
  <si>
    <t>ORE70511</t>
  </si>
  <si>
    <t>ORE70503</t>
  </si>
  <si>
    <t>ORE70505</t>
  </si>
  <si>
    <t>ORE70502</t>
  </si>
  <si>
    <t>ORE70501</t>
  </si>
  <si>
    <t>ORE12211</t>
  </si>
  <si>
    <t>STH0814-252-3356</t>
  </si>
  <si>
    <t>ORE534370</t>
  </si>
  <si>
    <t>HUS505697801</t>
  </si>
  <si>
    <t>STH0781-516-2000</t>
  </si>
  <si>
    <t>STH0781-516-2002</t>
  </si>
  <si>
    <t>STH0781-319-8052</t>
  </si>
  <si>
    <t>STH0781-319-8053</t>
  </si>
  <si>
    <t>STH0781-319-8054</t>
  </si>
  <si>
    <t>STH0781-319-8055</t>
  </si>
  <si>
    <t>STH0781-319-8056</t>
  </si>
  <si>
    <t>STH0781-319-8401</t>
  </si>
  <si>
    <t>ORE515064</t>
  </si>
  <si>
    <t>ORE515062</t>
  </si>
  <si>
    <t>ORE562412</t>
  </si>
  <si>
    <t>24NT26KS</t>
  </si>
  <si>
    <t>SDMPERFORM3000</t>
  </si>
  <si>
    <t>SDMPERFORM4500</t>
  </si>
  <si>
    <t>BON DE COMMANDE AVANT SAISON BOIS 2026</t>
  </si>
  <si>
    <t>PRIX NET HT ASB2026</t>
  </si>
  <si>
    <t/>
  </si>
  <si>
    <t>ORE75EXL100R</t>
  </si>
  <si>
    <t>STH3670-000-0028</t>
  </si>
  <si>
    <t>ANOAF1331</t>
  </si>
  <si>
    <t>ANOAF1332</t>
  </si>
  <si>
    <t>520BPMR7A</t>
  </si>
  <si>
    <t>520BPMR8Y</t>
  </si>
  <si>
    <t>520CMR6H</t>
  </si>
  <si>
    <t>520CMR7H</t>
  </si>
  <si>
    <t>520BPMR7ABOITE</t>
  </si>
  <si>
    <t>ORE515065</t>
  </si>
  <si>
    <t>ORE562413</t>
  </si>
  <si>
    <t>ORE539172</t>
  </si>
  <si>
    <t>ANOM430HXP</t>
  </si>
  <si>
    <t>ANOM437HXP</t>
  </si>
  <si>
    <t>ANOM445HXP</t>
  </si>
  <si>
    <t>ANOM455HXP</t>
  </si>
  <si>
    <t>ANOSG2C</t>
  </si>
  <si>
    <t>ANOSG33C</t>
  </si>
  <si>
    <t>ANOSG76C</t>
  </si>
  <si>
    <t>ANORLT12VH</t>
  </si>
  <si>
    <t>ANORLT15GC</t>
  </si>
  <si>
    <t>ANORLT22GVH_</t>
  </si>
  <si>
    <t>ANOCR7400</t>
  </si>
  <si>
    <t>ANOCL700</t>
  </si>
  <si>
    <t>ANOBIO70S</t>
  </si>
  <si>
    <t>ANOBIO70VR</t>
  </si>
  <si>
    <t>ANOBIO150S</t>
  </si>
  <si>
    <t>ANOBIO150T</t>
  </si>
  <si>
    <t>ANOCG2360</t>
  </si>
  <si>
    <t>ANOCG2660</t>
  </si>
  <si>
    <t>RB200200004</t>
  </si>
  <si>
    <t>90PX044E</t>
  </si>
  <si>
    <t>90PX045E</t>
  </si>
  <si>
    <t>90PX050E</t>
  </si>
  <si>
    <t>90PX052E</t>
  </si>
  <si>
    <t>90PX056E</t>
  </si>
  <si>
    <t>90PX057E</t>
  </si>
  <si>
    <t>91PX047E</t>
  </si>
  <si>
    <t>91PX054E</t>
  </si>
  <si>
    <t>91VXL040E</t>
  </si>
  <si>
    <t>91VXL044E</t>
  </si>
  <si>
    <t>91VXL045E</t>
  </si>
  <si>
    <t>91VXL047E</t>
  </si>
  <si>
    <t>91VXL049E</t>
  </si>
  <si>
    <t>91VXL050E</t>
  </si>
  <si>
    <t>91VXL052E</t>
  </si>
  <si>
    <t>91VXL053E</t>
  </si>
  <si>
    <t>91VXL054E</t>
  </si>
  <si>
    <t>91VXL055E</t>
  </si>
  <si>
    <t>91VXL056E</t>
  </si>
  <si>
    <t>91VXL057E</t>
  </si>
  <si>
    <t>91VXL062E</t>
  </si>
  <si>
    <t>90PX100R</t>
  </si>
  <si>
    <t>91PX100R</t>
  </si>
  <si>
    <t>91VXL100R</t>
  </si>
  <si>
    <t>20BPX064E</t>
  </si>
  <si>
    <t>20BPX066E</t>
  </si>
  <si>
    <t>20BPX072E</t>
  </si>
  <si>
    <t>20LPX064E</t>
  </si>
  <si>
    <t>20LPX066E</t>
  </si>
  <si>
    <t>21BPX064E</t>
  </si>
  <si>
    <t>21BPX066E</t>
  </si>
  <si>
    <t>21BPX072E</t>
  </si>
  <si>
    <t>21LPX056E</t>
  </si>
  <si>
    <t>21LPX064E</t>
  </si>
  <si>
    <t>21LPX066E</t>
  </si>
  <si>
    <t>21LPX067E</t>
  </si>
  <si>
    <t>21LPX072E</t>
  </si>
  <si>
    <t>95TXL064E</t>
  </si>
  <si>
    <t>95TXL066E</t>
  </si>
  <si>
    <t>95TXL072E</t>
  </si>
  <si>
    <t>22BPX062E</t>
  </si>
  <si>
    <t>22BPX067E</t>
  </si>
  <si>
    <t>22BPX068E</t>
  </si>
  <si>
    <t>22BPX074E</t>
  </si>
  <si>
    <t>22LPX062E</t>
  </si>
  <si>
    <t>22LPX067E</t>
  </si>
  <si>
    <t>22LPX068E</t>
  </si>
  <si>
    <t>22LPX074E</t>
  </si>
  <si>
    <t>20BPX100R</t>
  </si>
  <si>
    <t>20LPX100R</t>
  </si>
  <si>
    <t>21BPX100R</t>
  </si>
  <si>
    <t>21LPX100R</t>
  </si>
  <si>
    <t>22BPX100R</t>
  </si>
  <si>
    <t>22LPX100R</t>
  </si>
  <si>
    <t>73DPX064E</t>
  </si>
  <si>
    <t>73DPX068E</t>
  </si>
  <si>
    <t>73DPX070E</t>
  </si>
  <si>
    <t>73DPX072E</t>
  </si>
  <si>
    <t>73LPX064E</t>
  </si>
  <si>
    <t>73LPX068E</t>
  </si>
  <si>
    <t>73LPX072E</t>
  </si>
  <si>
    <t>73LPX084E</t>
  </si>
  <si>
    <t>75DPX060E</t>
  </si>
  <si>
    <t>75DPX066E</t>
  </si>
  <si>
    <t>75DPX072E</t>
  </si>
  <si>
    <t>75LGX066E</t>
  </si>
  <si>
    <t>75LPX066E</t>
  </si>
  <si>
    <t>75LPX072E</t>
  </si>
  <si>
    <t>72DPX100R</t>
  </si>
  <si>
    <t>72LGX100R</t>
  </si>
  <si>
    <t>72LPX100R</t>
  </si>
  <si>
    <t>73LPX100R</t>
  </si>
  <si>
    <t>73EXL100R</t>
  </si>
  <si>
    <t>75DPX100R</t>
  </si>
  <si>
    <t>75LPX100R</t>
  </si>
  <si>
    <t>75EXL100R</t>
  </si>
  <si>
    <t>3670-000-0028</t>
  </si>
  <si>
    <t>3670-000-0056</t>
  </si>
  <si>
    <t>3670-000-0064</t>
  </si>
  <si>
    <t>3670-000-0065</t>
  </si>
  <si>
    <t>3670-000-0072</t>
  </si>
  <si>
    <t>3610-000-0044</t>
  </si>
  <si>
    <t>3610-000-0050</t>
  </si>
  <si>
    <t>3636-000-0044</t>
  </si>
  <si>
    <t>3636-000-0045</t>
  </si>
  <si>
    <t>3636-000-0046</t>
  </si>
  <si>
    <t>3636-000-0047</t>
  </si>
  <si>
    <t>3636-000-0050</t>
  </si>
  <si>
    <t>3636-000-0051</t>
  </si>
  <si>
    <t>3636-000-0052</t>
  </si>
  <si>
    <t>3636-000-0055</t>
  </si>
  <si>
    <t>3636-000-0056</t>
  </si>
  <si>
    <t>3636-000-0057</t>
  </si>
  <si>
    <t>3616-000-0050</t>
  </si>
  <si>
    <t>3616-000-0055</t>
  </si>
  <si>
    <t>3689-000-0062</t>
  </si>
  <si>
    <t>3689-000-0067</t>
  </si>
  <si>
    <t>3689-000-0068</t>
  </si>
  <si>
    <t>3689-000-0074</t>
  </si>
  <si>
    <t>3652-000-0060</t>
  </si>
  <si>
    <t>3652-000-0066</t>
  </si>
  <si>
    <t>3652-000-0072</t>
  </si>
  <si>
    <t>3652-000-0076</t>
  </si>
  <si>
    <t>3652-000-0084</t>
  </si>
  <si>
    <t>3652-000-0105</t>
  </si>
  <si>
    <t>3860-000-0108</t>
  </si>
  <si>
    <t>3621-000-0072</t>
  </si>
  <si>
    <t>3621-000-0076</t>
  </si>
  <si>
    <t>3638-000-0072</t>
  </si>
  <si>
    <t>3621-000-0084</t>
  </si>
  <si>
    <t>3946-000-0108</t>
  </si>
  <si>
    <t>100SDEA041</t>
  </si>
  <si>
    <t>120GPEA041</t>
  </si>
  <si>
    <t>120SDEA041</t>
  </si>
  <si>
    <t>120SXEA041</t>
  </si>
  <si>
    <t>140SDEA041</t>
  </si>
  <si>
    <t>140SXEA041</t>
  </si>
  <si>
    <t>144MLEA041</t>
  </si>
  <si>
    <t>160SDEA041</t>
  </si>
  <si>
    <t>160SXEA041</t>
  </si>
  <si>
    <t>180SDEA041</t>
  </si>
  <si>
    <t>120SDEA074</t>
  </si>
  <si>
    <t>124MLEA074</t>
  </si>
  <si>
    <t>140SDEA074</t>
  </si>
  <si>
    <t>140SXEA074</t>
  </si>
  <si>
    <t>144MLEA074</t>
  </si>
  <si>
    <t>160SDEA074</t>
  </si>
  <si>
    <t>160SXEA074</t>
  </si>
  <si>
    <t>163PXLBA074</t>
  </si>
  <si>
    <t>183PXLBA074</t>
  </si>
  <si>
    <t>120SDEA095</t>
  </si>
  <si>
    <t>120SXEA095</t>
  </si>
  <si>
    <t>140SDEA095</t>
  </si>
  <si>
    <t>140SXEA095</t>
  </si>
  <si>
    <t>144MLEA095</t>
  </si>
  <si>
    <t>160SDEA095</t>
  </si>
  <si>
    <t>160SXEA095</t>
  </si>
  <si>
    <t>180SDEA095</t>
  </si>
  <si>
    <t>140SDEA318</t>
  </si>
  <si>
    <t>140SXEA318</t>
  </si>
  <si>
    <t>160SXEA318</t>
  </si>
  <si>
    <t>180SDEA318</t>
  </si>
  <si>
    <t>168RNDD009</t>
  </si>
  <si>
    <t>178VXLHD009</t>
  </si>
  <si>
    <t>188VXLHD009</t>
  </si>
  <si>
    <t>208VXLHD009</t>
  </si>
  <si>
    <t>223ATMD009</t>
  </si>
  <si>
    <t>228RNDD009</t>
  </si>
  <si>
    <t>248RNDD009</t>
  </si>
  <si>
    <t>288RNDD009</t>
  </si>
  <si>
    <t>153VXLGD025</t>
  </si>
  <si>
    <t>163ATMD025</t>
  </si>
  <si>
    <t>163VXLGD025</t>
  </si>
  <si>
    <t>183VXLGD025</t>
  </si>
  <si>
    <t>183VXLHD025</t>
  </si>
  <si>
    <t>203VXLHD025</t>
  </si>
  <si>
    <t>158PXLBK041</t>
  </si>
  <si>
    <t>158VXLGK041</t>
  </si>
  <si>
    <t>168VXLGK041</t>
  </si>
  <si>
    <t>180MLBK041</t>
  </si>
  <si>
    <t>180VXLGK041</t>
  </si>
  <si>
    <t>188VXLGK041</t>
  </si>
  <si>
    <t>130MLBK095</t>
  </si>
  <si>
    <t>138PXLBK095</t>
  </si>
  <si>
    <t>150TXLBK095</t>
  </si>
  <si>
    <t>158RNDK095</t>
  </si>
  <si>
    <t>158VXLGK095</t>
  </si>
  <si>
    <t>168PXLBK095</t>
  </si>
  <si>
    <t>168VXLGK095</t>
  </si>
  <si>
    <t>168VXLHK095</t>
  </si>
  <si>
    <t>180MLBK095</t>
  </si>
  <si>
    <t>180TXLBK095</t>
  </si>
  <si>
    <t>180VXLGK095</t>
  </si>
  <si>
    <t>188VXLGK095</t>
  </si>
  <si>
    <t>208VXLGK095</t>
  </si>
  <si>
    <t>288RNDK095</t>
  </si>
  <si>
    <t>158SLHK153</t>
  </si>
  <si>
    <t>158VXLHK153</t>
  </si>
  <si>
    <t>188SLHK153</t>
  </si>
  <si>
    <t>188VXLHK153</t>
  </si>
  <si>
    <t>208VXLHK153</t>
  </si>
  <si>
    <t>188VXLHZ095</t>
  </si>
  <si>
    <t>AF1331</t>
  </si>
  <si>
    <t>AF1332</t>
  </si>
  <si>
    <t>0781-120-1109</t>
  </si>
  <si>
    <t>0814-252-3356</t>
  </si>
  <si>
    <t>0781-319-8052</t>
  </si>
  <si>
    <t>0781-319-8053</t>
  </si>
  <si>
    <t>0781-319-8054</t>
  </si>
  <si>
    <t>0781-319-8055</t>
  </si>
  <si>
    <t>0781-319-8056</t>
  </si>
  <si>
    <t>0781-319-8401</t>
  </si>
  <si>
    <t>0781-516-2000</t>
  </si>
  <si>
    <t>0781-516-2002</t>
  </si>
  <si>
    <t>BPMR7A</t>
  </si>
  <si>
    <t>BPMR8Y</t>
  </si>
  <si>
    <t>CMR6H</t>
  </si>
  <si>
    <t>CMR7H</t>
  </si>
  <si>
    <t>BPMR7ABOITE</t>
  </si>
  <si>
    <t>M430HXP</t>
  </si>
  <si>
    <t>M437HXP</t>
  </si>
  <si>
    <t>M445HXP</t>
  </si>
  <si>
    <t>M455HXP</t>
  </si>
  <si>
    <t>SG2C</t>
  </si>
  <si>
    <t>SG33C</t>
  </si>
  <si>
    <t>SG76C</t>
  </si>
  <si>
    <t>RLT12VH</t>
  </si>
  <si>
    <t>RLT15GC</t>
  </si>
  <si>
    <t>RLT22GVH_</t>
  </si>
  <si>
    <t>CR7400</t>
  </si>
  <si>
    <t>CL700</t>
  </si>
  <si>
    <t>BIO70S</t>
  </si>
  <si>
    <t>BIO70VR</t>
  </si>
  <si>
    <t>BIO150S</t>
  </si>
  <si>
    <t>BIO150T</t>
  </si>
  <si>
    <t>NT26KS</t>
  </si>
  <si>
    <t>CG2360</t>
  </si>
  <si>
    <t>CG2660</t>
  </si>
  <si>
    <t>PERFORM3000</t>
  </si>
  <si>
    <t>PERFORM4500</t>
  </si>
  <si>
    <t>REFERENCES FOURNISSEURS</t>
  </si>
  <si>
    <t>DESIGNATIONS</t>
  </si>
  <si>
    <t>{_x000D_
  "Name": "CacheManager_PIECES DETACHEES",_x000D_
  "Column": 2,_x000D_
  "Length": 5,_x000D_
  "IsEncrypted": false_x000D_
}</t>
  </si>
  <si>
    <t>CHAINE PRECOUPEE MICROLITE 44 Maillons</t>
  </si>
  <si>
    <t>CHAINE PRECOUPEE 45 Maillons</t>
  </si>
  <si>
    <t>CHAINE PRECOUPEE 50 Maillons EX 90SG050E-90PX050G</t>
  </si>
  <si>
    <t>chaine precoupee 52 maillons EX 90SG052E</t>
  </si>
  <si>
    <t>CHAINE PRECOUPEE 56 MAILLONS EX 90SG056E</t>
  </si>
  <si>
    <t>CHAINE PRECOUPEE 57 MAILLONS</t>
  </si>
  <si>
    <t>CHAINE PRECOUPEE 47 MAILLONS</t>
  </si>
  <si>
    <t>CHAINE PRECOUPEE 54 Maillons</t>
  </si>
  <si>
    <t>CHAINE PRECOUPEE 40 Maillons</t>
  </si>
  <si>
    <t>CHAINE PRECOUPEE 44 Maillons</t>
  </si>
  <si>
    <t>CHAINE PRECOUPEE SEMI CHISEL 3/8 LONG TOP</t>
  </si>
  <si>
    <t>CHAINE PRECOUPEE 47 Maillons</t>
  </si>
  <si>
    <t>CHAINE PRECOUPEE 49 Maillons FDS</t>
  </si>
  <si>
    <t>CHAINE PRECOUPEE 50 Maillons</t>
  </si>
  <si>
    <t>CHAINE PRECOUPEE 52 Maillons</t>
  </si>
  <si>
    <t>CHAINE PRECOUPEE 53 Maillons</t>
  </si>
  <si>
    <t>CHAINE PRECOUPEE 55 Maillons</t>
  </si>
  <si>
    <t>CHAINE PRECOUPEE 56 Maillons</t>
  </si>
  <si>
    <t>CHAINE PRECOUPEE 57 Maillons</t>
  </si>
  <si>
    <t>CHAINE PRECOUPEE 62 Maillons</t>
  </si>
  <si>
    <t>CHAINE POUR STHIL EX 90SG100R 3/8 1.1</t>
  </si>
  <si>
    <t>CHAINE 3/8 XTRAGUARD 100P EX 91VG100R</t>
  </si>
  <si>
    <t>CHAINE SEMI PRO 100P EX 91VX100R 3/8 0.50 PM</t>
  </si>
  <si>
    <t>CHAINE PRECOUPEE 64 Maillons</t>
  </si>
  <si>
    <t>CHAINE PRECOUPEE 66 Maillons</t>
  </si>
  <si>
    <t>CHAINE PRECOUPEE 72 Maillons</t>
  </si>
  <si>
    <t>CHAINE PRECOUPEE 325 1.5 56 maillons</t>
  </si>
  <si>
    <t>CHAINE PRECOUPEE 67 Maillons</t>
  </si>
  <si>
    <t>CHAINE PRECOUPEE 64 MAILLONS EX 95VPX064E</t>
  </si>
  <si>
    <t>CHAINE PRE COUPEE 325  95   66 MAILLONS</t>
  </si>
  <si>
    <t>CHAINE PRECOUPEE 72 Maillons EX 95VPX072E</t>
  </si>
  <si>
    <t>CHAINE PRECOUPE 62 MAILLONS 325 1.6 MICROCHISEL</t>
  </si>
  <si>
    <t>CHAINE PRECOUPEE 68 Maillons</t>
  </si>
  <si>
    <t>CHAINE PRECOUPEE 74 Maillons</t>
  </si>
  <si>
    <t>CHAINE MICRO 0.325 1.3 EN 100P</t>
  </si>
  <si>
    <t>CHAINE SUPER 0.325 100P</t>
  </si>
  <si>
    <t>CHAINE MICRO 0.325 EN 100P</t>
  </si>
  <si>
    <t>CHAINE SUPER CHISEL EN 100P</t>
  </si>
  <si>
    <t>CHAINE SUPER 20 EN 100P</t>
  </si>
  <si>
    <t>CHAINE PRECOUPEE UR S-70 3/8 64 Maillons</t>
  </si>
  <si>
    <t>CHAINE PRECOUPEE SEMI CHISEL 3/8 68 Maillons</t>
  </si>
  <si>
    <t>CHAINE PRECOUPE SEMI CHISEL 3/8 70 mAILLONS</t>
  </si>
  <si>
    <t>CHAINE PRECOUPEE EX 73DPX072G</t>
  </si>
  <si>
    <t>CHAINE PRECOUPEE 84 MAILLONS</t>
  </si>
  <si>
    <t>CHAINE PRECOUPEE 60 Maillons EX 75DP060E</t>
  </si>
  <si>
    <t>CHAINE PRECOUPEE 66 Maillons EX 75DP066E</t>
  </si>
  <si>
    <t>CHAINE PRECOUPEE 66 Maill. EX 75LP066</t>
  </si>
  <si>
    <t>CHAINE SEMI CHISEL 3/8 100P EX 72PD100R</t>
  </si>
  <si>
    <t>CHAINE SUPER GUARD 3/8 100P</t>
  </si>
  <si>
    <t>CHAINE SUPER GUARD 100P</t>
  </si>
  <si>
    <t>CHAINE SUPER 70 3/8 100P</t>
  </si>
  <si>
    <t>CHAINE 3/8 1.5 POWERCUT 100P EX 73LGX100R</t>
  </si>
  <si>
    <t>CHAINE  3/8 70 100R</t>
  </si>
  <si>
    <t xml:space="preserve">CHAINE SUPER 70 3/8 1.6 100P </t>
  </si>
  <si>
    <t>CHAINE 3/8 1.6 POWERCUT 100P EX 75LGX100R</t>
  </si>
  <si>
    <t>CHAINE 71 PM3 PICCO MICRO 1/4 1.1 28E</t>
  </si>
  <si>
    <t>CHAINE 1/4 1,1 56E 25cm MS150T-192T-201T-MSA160-200</t>
  </si>
  <si>
    <t>CHAINE STIHL  1/4 1.1 64E 30cm 71 PIC MICRO3</t>
  </si>
  <si>
    <t>CHAINE STIHL  1/4 1.1 65E  71 PIC MICRO3</t>
  </si>
  <si>
    <t>CHAINE STIHL 1/4 1.1 72E 35cm 71 PIC MICRO3</t>
  </si>
  <si>
    <t>CHAINE STIHL 3/8 1.1 30CM 44E 61 PICCO MINI</t>
  </si>
  <si>
    <t>CHAINE STIHL  3/8 1.1 35cm 50E 61 PICCO MINI</t>
  </si>
  <si>
    <t>CHAINE STIHL 3/8 1.1 44E 30cm 63 PIC MICRO3</t>
  </si>
  <si>
    <t>CHAINE STIHL 3/8 1.3 45E 30cm  63 PIC MICRO3</t>
  </si>
  <si>
    <t>CHAINE STIHL 3/8 1.3 46E 30cm  63 PIC MICRO3</t>
  </si>
  <si>
    <t>CHAINE STIHL 3/8 1.3 47E 30cm  63 PIC MICRO3</t>
  </si>
  <si>
    <t>CHAINE STIHL 3/8 1.3 50E 35cm 63 PIC MICRO3</t>
  </si>
  <si>
    <t>CHAINE STIHL 3/8 1.3 51E 35cm 63 PIC MICRO3</t>
  </si>
  <si>
    <t>CHAINE 63 PM3 52/35-PIC MICRO3</t>
  </si>
  <si>
    <t>CHAINE 63 PM3 55/40-PIC MICRO3</t>
  </si>
  <si>
    <t>CHAINE STIHL 3/8 1.3 56E 40cm 63 PIC MICRO3</t>
  </si>
  <si>
    <t>CHAINE STIHL 3/8 1.3 57E 40cm 63 PIC MICRO3</t>
  </si>
  <si>
    <t>CHAINE STIHL 3/8 SECUR 1.3 50E 35cm PICCO SUPER 3</t>
  </si>
  <si>
    <t>CHAINE STIHL 3/8 SECUR 1.3 55E 40cm PICCO SUPER 3</t>
  </si>
  <si>
    <t>CHAINE STIHL 325 1.6 62E 40cm 26 RAPID MICRO3</t>
  </si>
  <si>
    <t>CHAINE STIHL 325 1.6 67E 40cm 26 RAPID MICRO3</t>
  </si>
  <si>
    <t>CHAINE STIHL 325 1.6 68E 45cm 26 RAPID MICRO3</t>
  </si>
  <si>
    <t>CHAINE STIHL 325 1.6 74E 26 RAPID MICRO3</t>
  </si>
  <si>
    <t>CHAINE STIHL 3/8 1.6 60E 40cm 36 RAPID MICRO</t>
  </si>
  <si>
    <t>CHAINE STIHL 3/8 1.6 66E 45cm 36 RAPID MICRO</t>
  </si>
  <si>
    <t>CHAINE STIHL 3/8 1.6 72E  50CM 36 RAPID MICRO</t>
  </si>
  <si>
    <t>CHAINE STIHL 3/8 1.6 76E 55cm 36 RAPID MICRO</t>
  </si>
  <si>
    <t>CHAINE STIHL 3/8 1.6 84E 63cm 36 RAPID MICRO</t>
  </si>
  <si>
    <t>CHAINE STIHL 3/8 1.6 105E 80CM RAPID MICRO</t>
  </si>
  <si>
    <t>CHAINE COUPEE 404 1.6 90cm 108E 46RMK</t>
  </si>
  <si>
    <t>CHAINE STIHL 3/8 1.6 72E 50cm 36 RAPID SUPER</t>
  </si>
  <si>
    <t>CHAINE STIHL 3/8 1.6 76E 55cm 36 RAPID SUPER</t>
  </si>
  <si>
    <t>CHAINE 255RS/45 RAPID SUPER</t>
  </si>
  <si>
    <t>CHAINE STIHL 3/8 1.6 RAPID SUPER 63CM</t>
  </si>
  <si>
    <t>CHAINE 404 46RS 108E 90cms-RAPID SUPER</t>
  </si>
  <si>
    <t>GUIDE CHAINE BAR DOUBLE GUARD 10pouces  3/8-1,3mm</t>
  </si>
  <si>
    <t>GUIDE CHAINE</t>
  </si>
  <si>
    <t>GUIDE CHAINE 12DOUBLE GUARD BAR</t>
  </si>
  <si>
    <t>GUIDE CHAINE PRO 91 EX 120SPEA041 PRO-AM91 OREGON 12</t>
  </si>
  <si>
    <t>GUIDE CHAINE PRO EX 140SPEA041 PRO-AM91 OREGON 14- 3/8</t>
  </si>
  <si>
    <t>GUIDE MICROLITE 3/8 1.1 35CM (52E)</t>
  </si>
  <si>
    <t>GUIDE CHAINE DOUBLE DOUBLE GUARD 16pouces 3/8-1,3MM</t>
  </si>
  <si>
    <t>GUIDE CHAINE EX 160SPEA041</t>
  </si>
  <si>
    <t>GUIDE CHAINE DOUBLE</t>
  </si>
  <si>
    <t>GUIDE MICROLITE 30cm</t>
  </si>
  <si>
    <t>GUIDE CHAINE 14pouces  3/8-1,3MM</t>
  </si>
  <si>
    <t>GUIDE CHAINE EX. 140SPEA074 PRO-AM91 OREGON 14- 3/8</t>
  </si>
  <si>
    <t>GUIDE CHAINE MICRO LITE  14-3/8-1,1MM</t>
  </si>
  <si>
    <t>GUIDE CHAINE DOUBLE 91</t>
  </si>
  <si>
    <t>GUIDE CHAINE PRO 91 EX 160SPEA074</t>
  </si>
  <si>
    <t>GUIDE CHAINE PRO LITE 16pouces .325-1,6MM EX 163SLBA</t>
  </si>
  <si>
    <t>GUIDE CHAINE PRO LITE EX 183SLBA074</t>
  </si>
  <si>
    <t>GUIDE CHAINE HUSQVARNA</t>
  </si>
  <si>
    <t>GUIDE CHAINE EX 140SPEA095</t>
  </si>
  <si>
    <t>GUIDE MICRO LITE 35</t>
  </si>
  <si>
    <t>GUIDE PRO AM EX 160SPEA095</t>
  </si>
  <si>
    <t>GUIDE CHAINE EX 140SPEA318</t>
  </si>
  <si>
    <t>GUIDE CHAINE PRO 91 EX 160SPEA318</t>
  </si>
  <si>
    <t>GUIDE CHAINE POWER MATCH</t>
  </si>
  <si>
    <t>GUIDE CHAINE PRO LITE EX 178SLHD009</t>
  </si>
  <si>
    <t>GUIDE CHAINE PRO LITE EX 188SLHD009</t>
  </si>
  <si>
    <t>GUIDE CHAINE PRO L EX 208SLHD009 IDEM 208SFHD009</t>
  </si>
  <si>
    <t>GUIDE CHAINE NOSE 55</t>
  </si>
  <si>
    <t xml:space="preserve"> GUIDE CHAINE POWER MATCH 20 </t>
  </si>
  <si>
    <t>GUIDE CHAINE EX 153SLGD025</t>
  </si>
  <si>
    <t>GUIDE CHAINE EX 163SLGD025</t>
  </si>
  <si>
    <t>GUIDE CHAINE EX 183SLGD025</t>
  </si>
  <si>
    <t>GUIDE CHAINE PRO LITE SPROCKET 18pouces 3/8-1,6MM EX 183PXLHD025</t>
  </si>
  <si>
    <t>GUIDE CHAINE PRO LITE 20/3/8/1.6MM EX 203SLHD025</t>
  </si>
  <si>
    <t>GUIDE CHAINE EX 158SLBK041</t>
  </si>
  <si>
    <t>GUIDE CHAINE PRO EX 158SLGK041</t>
  </si>
  <si>
    <t>GUIDE CHAINE PRO LITE EX 168SLGK041</t>
  </si>
  <si>
    <t>GUIDE CHAINE MICRO LITE ( PRO-AM ) 18pouces .325-1,3</t>
  </si>
  <si>
    <t>GUIDE CHAINE EX 180SLGK041</t>
  </si>
  <si>
    <t>GUIDE CHAINE PRO LITE  EX 188SLGK041</t>
  </si>
  <si>
    <t>GUIDE CHAINE  16/04/13</t>
  </si>
  <si>
    <t>GUIDE CHAINE PRO LITE EX 138SLBK095</t>
  </si>
  <si>
    <t>GUIDE CHAINE 38 cm EX 150MPBK095</t>
  </si>
  <si>
    <t>GUIDE CHAINE 3/8 1.5 56</t>
  </si>
  <si>
    <t>GUIDE CHAINE PRO LITE SPROCKET EX 158SLGK095</t>
  </si>
  <si>
    <t xml:space="preserve">GUIDE CHAINE PRO LITE 40cm EX 168SLGK095 </t>
  </si>
  <si>
    <t>GUIDE CHAINE PRO LITE 40 CM EX 168SLHK095</t>
  </si>
  <si>
    <t>GUIDE CHAINE EX 180MPBK095 MICRO LITE 18pouces .325</t>
  </si>
  <si>
    <t>GUIDE CHAINE EX 180MPBK095</t>
  </si>
  <si>
    <t>GUIDE CHAINE EX 180SLGK095</t>
  </si>
  <si>
    <t>GUIDE CHAINE EX 188SLGK095</t>
  </si>
  <si>
    <t>GUIDE CHAINE EX 208SLGK095</t>
  </si>
  <si>
    <t xml:space="preserve">GUIDE CHAINE </t>
  </si>
  <si>
    <t>GUIDE CHAINE L PRO LITE 45cm VOIR 188VXLHK153</t>
  </si>
  <si>
    <t>GUIDE CHAINE EX 188SLHK153</t>
  </si>
  <si>
    <t>GUIDE CHAINE 20pouces 3/8-1.5MM</t>
  </si>
  <si>
    <t>GUIDE CHAINE5  ex 39450</t>
  </si>
  <si>
    <t xml:space="preserve">AFFÛTEUSE ANOVA AF1331 EASY GRINDER </t>
  </si>
  <si>
    <t>AFFÛTEUSE ANOVA AF1332 PRO-COMPACT GRINDER</t>
  </si>
  <si>
    <t>TUBE DE GRAISSE MULTILUB 80 GR</t>
  </si>
  <si>
    <t>NEZ DE GUIDE 325</t>
  </si>
  <si>
    <t>NEZ DE GUIDE - H -</t>
  </si>
  <si>
    <t>PORTE-LIMES DIAMETRE 4.0 5/32</t>
  </si>
  <si>
    <t>PORTE-LIMES DIAMETRE 4.8  3/16</t>
  </si>
  <si>
    <t>PORTE-LIME DIAMETRE 5.5 7/32 EX 31686</t>
  </si>
  <si>
    <t>LIMES 4mm  3/BLISTER B5</t>
  </si>
  <si>
    <t>LIMES 4.5mm 3/BLISTER A5</t>
  </si>
  <si>
    <t>LIMES 4.8mm 3/BLISTER   D5</t>
  </si>
  <si>
    <t>LIMES 5.5mm 3/BLISTER K5</t>
  </si>
  <si>
    <t>BTE 12 LIMES 3.5mm</t>
  </si>
  <si>
    <t>BTE 12 LIMES 5/32 4.0mm (EX 520869)</t>
  </si>
  <si>
    <t>BTE 12 LIMES 11/64  4.5mm</t>
  </si>
  <si>
    <t>BTE 12 LIMES 3/16 4.8mm</t>
  </si>
  <si>
    <t>BTE 12 LIMES 13/64  5.2mm</t>
  </si>
  <si>
    <t>BTE 12 LIMES 7/32 5.5mm</t>
  </si>
  <si>
    <t>BTE 12 LIMES 1/4  6.35mm</t>
  </si>
  <si>
    <t>BTE 12 LIMES PLATES</t>
  </si>
  <si>
    <t>LIME PLATE OPTUE 150   A L'UNITE</t>
  </si>
  <si>
    <t>MANCHE LIME BOIS EX 26857</t>
  </si>
  <si>
    <t>MANCHE DE LIME ROUGE D (PAR MULTIPLE X20)</t>
  </si>
  <si>
    <t>DOSETTE HUILE VERTE 2 tps 0.1L EX 0781-319-8401 (X10)V. 0781-319-8069</t>
  </si>
  <si>
    <t>FLACON HUILE VERTE 2tp 1L SANS GOBELET EX 0781-319-8420 7014-200-0054</t>
  </si>
  <si>
    <t>FLACON 1L HUILE Mot 2T avec DOSEUR INTEGRE VERTE EX 0781-319-8421</t>
  </si>
  <si>
    <t>HUILE HP SUPER 5L EX 0781-319-8433</t>
  </si>
  <si>
    <t>BIDON HUILE VERTE 10 L EX 0781-319-8434</t>
  </si>
  <si>
    <t>DOSETTE 0,1L HUILE MOTEUR 2 TPS STIHL ROUGE (multiple de 10)</t>
  </si>
  <si>
    <t>FLACON DE 1L HUILE DE CHAINE SYNTHPLUS</t>
  </si>
  <si>
    <t>BIDON DE 5L HUILE DE CHAINE SYNTHPLUS</t>
  </si>
  <si>
    <t>HUILE CHAINE XOIL 2L</t>
  </si>
  <si>
    <t>HUILE CHAINE XOIL 5L</t>
  </si>
  <si>
    <t>BIDON ESS. 5 L</t>
  </si>
  <si>
    <t>BIDON ESS. 10 L</t>
  </si>
  <si>
    <t>BOMBE ANTI RESINE 400ML  /12 EX522100</t>
  </si>
  <si>
    <t>BOMBE NET CARBU 400ml</t>
  </si>
  <si>
    <t>BOMBE FLUIDE LUBRIFIANT PROPRE TEFLON 400ml</t>
  </si>
  <si>
    <t>BOMBE DEGRAISSANT MECANIQUE PUISSANT 400ml</t>
  </si>
  <si>
    <t>BOUGIE NGK BPMR7A( PAR X10 )</t>
  </si>
  <si>
    <t>BOUGIE NGK BPMR8Y  OLIVE MONOBLOC</t>
  </si>
  <si>
    <t>BOUGIE NGK CMR6H ( PAR X10 )</t>
  </si>
  <si>
    <t>BOUGIE NGK CMR7H</t>
  </si>
  <si>
    <t>BOUGIE NGK BPMR7A BOITE 50</t>
  </si>
  <si>
    <t>VISIERE GRILLAGEE AVEC ELASTIQUE</t>
  </si>
  <si>
    <t>VISIERE GRILLAGEE</t>
  </si>
  <si>
    <t>VISIERE PLEXI + PROTEGE OREILLES</t>
  </si>
  <si>
    <t>CASQUE</t>
  </si>
  <si>
    <t>CASQUE WAIPOUA EX533212</t>
  </si>
  <si>
    <t>HARNAIS PROFESSIONNEL</t>
  </si>
  <si>
    <t>TRONÇONNEUSE ANOVA HXP ÉLAGAGE 28,5CC</t>
  </si>
  <si>
    <t>TRONÇONNEUSE ANOVA HXP - M437HXP</t>
  </si>
  <si>
    <t>TRONÇONNEUSE ANOVA HXP 45,4CC</t>
  </si>
  <si>
    <t>TRONÇONNEUSE ANOVA HXP 54,3CC</t>
  </si>
  <si>
    <t>ANOVA SOUFFLEUR SG2C 2T 26CC 1.1HP AVEC SAC DE RAMASSAGE</t>
  </si>
  <si>
    <t>ANOVA SOUFFLEUR SG33C 2T 32.6CC 1.25HP 8KG</t>
  </si>
  <si>
    <t>ANOVA SOUFFLEUR SG76C 2T 75.6CC 4.2CV ESS</t>
  </si>
  <si>
    <t>FENDEUSE À BOIS ANOVA - RLT12VH</t>
  </si>
  <si>
    <t xml:space="preserve">FENDEUSE À BOIS ANOVA RLT15GC VERTICALE À ESSENCE 15 TONNES - </t>
  </si>
  <si>
    <t>FENDEUSE À BOIS ANOVA  RLT22GVH CONVERTIBLE ET REMORQUABLE ATV - 22TO</t>
  </si>
  <si>
    <t>BROUETTE À ROUES ANOVA CR7400 4x4 AVEC MOTEUR 6,5HP ANOVA 3+1</t>
  </si>
  <si>
    <t>SCIE CIRCULAIRE ANOVA CL700 (lame:700mm/diamètre max : 180mm)</t>
  </si>
  <si>
    <t>"BROYEUR ANOVA  BIO70S 7HP - 4"" - 100mm - DÉMARRAGE ÉLECTRIQUE"</t>
  </si>
  <si>
    <t>"BROYEUR ANOVA BIO70VR 2.4"" DÉMARRAGE ÉLECTRIQUE - "</t>
  </si>
  <si>
    <t>"BROYEUR ANOVA BIO150S 420cc 15HP DIRECT OUTPUT - 4"" - 100mm -ELECTR</t>
  </si>
  <si>
    <t>"BROYEUR ANOVA 420CC 15 HP 3 Lames - 4"" - 100mm"</t>
  </si>
  <si>
    <t>T-HAIE KAWASAKI TJ23 SIMPLE COUPE NT261S-750 AVEC DEFLECTEUR</t>
  </si>
  <si>
    <t>TAILLE-HAIE À ESSENCE ANOVA</t>
  </si>
  <si>
    <t>TAILLE HAIE ESSENCE 25.4CC</t>
  </si>
  <si>
    <t>GROUPE SDMO PERFORM ESS CH270</t>
  </si>
  <si>
    <t>GROUPE SDMO PERFORM ESS CH395</t>
  </si>
  <si>
    <t>ACCESS 2000 I IMER</t>
  </si>
  <si>
    <t>{_x000D_
  "Formulas": {_x000D_
    "=RIK_AC(\"INF12__;INF07@E=0,S=1002,G=0,T=0,P=0:@R=A,S=1001,V={0}:\";$B9)": 1,_x000D_
    "=RIK_AC(\"INF12__;INF07@E=0,S=1002,G=0,T=0,P=0:@R=A,S=1001,V={0}:\";$B10)": 2,_x000D_
    "=RIK_AC(\"INF12__;INF07@E=0,S=1002,G=0,T=0,P=0:@R=A,S=1001,V={0}:\";$B22)": 3,_x000D_
    "=RIK_AC(\"INF12__;INF07@E=0,S=1002,G=0,T=0,P=0:@R=A,S=1001,V={0}:\";$B46)": 4,_x000D_
    "=RIK_AC(\"INF12__;INF07@E=0,S=1002,G=0,T=0,P=0:@R=A,S=1001,V={0}:\";$B58)": 5,_x000D_
    "=RIK_AC(\"INF12__;INF07@E=0,S=1002,G=0,T=0,P=0:@R=A,S=1001,V={0}:\";$B70)": 6,_x000D_
    "=RIK_AC(\"INF12__;INF07@E=0,S=1002,G=0,T=0,P=0:@R=A,S=1001,V={0}:\";$B82)": 7,_x000D_
    "=RIK_AC(\"INF12__;INF07@E=0,S=1002,G=0,T=0,P=0:@R=A,S=1001,V={0}:\";$B94)": 8,_x000D_
    "=RIK_AC(\"INF12__;INF07@E=0,S=1002,G=0,T=0,P=0:@R=A,S=1001,V={0}:\";$B106)": 9,_x000D_
    "=RIK_AC(\"INF12__;INF07@E=0,S=1002,G=0,T=0,P=0:@R=A,S=1001,V={0}:\";$B118)": 10,_x000D_
    "=RIK_AC(\"INF12__;INF07@E=0,S=1002,G=0,T=0,P=0:@R=A,S=1001,V={0}:\";$B130)": 11,_x000D_
    "=RIK_AC(\"INF12__;INF07@E=0,S=1002,G=0,T=0,P=0:@R=A,S=1001,V={0}:\";$B142)": 12,_x000D_
    "=RIK_AC(\"INF12__;INF07@E=0,S=1002,G=0,T=0,P=0:@R=A,S=1001,V={0}:\";$B154)": 13,_x000D_
    "=RIK_AC(\"INF12__;INF07@E=0,S=1002,G=0,T=0,P=0:@R=A,S=1001,V={0}:\";$B178)": 14,_x000D_
    "=RIK_AC(\"INF12__;INF07@E=0,S=1002,G=0,T=0,P=0:@R=A,S=1001,V={0}:\";$B190)": 15,_x000D_
    "=RIK_AC(\"INF12__;INF07@E=0,S=1002,G=0,T=0,P=0:@R=A,S=1001,V={0}:\";$B202)": 16,_x000D_
    "=RIK_AC(\"INF12__;INF07@E=0,S=1002,G=0,T=0,P=0:@R=A,S=1001,V={0}:\";$B214)": 17,_x000D_
    "=RIK_AC(\"INF12__;INF07@E=0,S=1002,G=0,T=0,P=0:@R=A,S=1001,V={0}:\";$B226)": 18,_x000D_
    "=RIK_AC(\"INF12__;INF07@E=0,S=1002,G=0,T=0,P=0:@R=A,S=1001,V={0}:\";$B238)": 19,_x000D_
    "=RIK_AC(\"INF12__;INF07@E=0,S=1002,G=0,T=0,P=0:@R=A,S=1001,V={0}:\";$B250)": 20,_x000D_
    "=RIK_AC(\"INF12__;INF07@E=0,S=1002,G=0,T=0,P=0:@R=A,S=1001,V={0}:\";$B262)": 21,_x000D_
    "=RIK_AC(\"INF12__;INF07@E=0,S=1002,G=0,T=0,P=0:@R=A,S=1001,V={0}:\";$B23)": 22,_x000D_
    "=RIK_AC(\"INF12__;INF07@E=0,S=1002,G=0,T=0,P=0:@R=A,S=1001,V={0}:\";$B35)": 23,_x000D_
    "=RIK_AC(\"INF12__;INF07@E=0,S=1002,G=0,T=0,P=0:@R=A,S=1001,V={0}:\";$B47)": 24,_x000D_
    "=RIK_AC(\"INF12__;INF07@E=0,S=1002,G=0,T=0,P=0:@R=A,S=1001,V={0}:\";$B71)": 25,_x000D_
    "=RIK_AC(\"INF12__;INF07@E=0,S=1002,G=0,T=0,P=0:@R=A,S=1001,V={0}:\";$B83)": 26,_x000D_
    "=RIK_AC(\"INF12__;INF07@E=0,S=1002,G=0,T=0,P=0:@R=A,S=1001,V={0}:\";$B95)": 27,_x000D_
    "=RIK_AC(\"INF12__;INF07@E=0,S=1002,G=0,T=0,P=0:@R=A,S=1001,V={0}:\";$B107)": 28,_x000D_
    "=RIK_AC(\"INF12__;INF07@E=0,S=1002,G=0,T=0,P=0:@R=A,S=1001,V={0}:\";$B119)": 29,_x000D_
    "=RIK_AC(\"INF12__;INF07@E=0,S=1002,G=0,T=0,P=0:@R=A,S=1001,V={0}:\";$B131)": 30,_x000D_
    "=RIK_AC(\"INF12__;INF07@E=0,S=1002,G=0,T=0,P=0:@R=A,S=1001,V={0}:\";$B143)": 31,_x000D_
    "=RIK_AC(\"INF12__;INF07@E=0,S=1002,G=0,T=0,P=0:@R=A,S=1001,V={0}:\";$B155)": 32,_x000D_
    "=RIK_AC(\"INF12__;INF07@E=0,S=1002,G=0,T=0,P=0:@R=A,S=1001,V={0}:\";$B167)": 33,_x000D_
    "=RIK_AC(\"INF12__;INF07@E=0,S=1002,G=0,T=0,P=0:@R=A,S=1001,V={0}:\";$B179)": 34,_x000D_
    "=RIK_AC(\"INF12__;INF07@E=0,S=1002,G=0,T=0,P=0:@R=A,S=1001,V={0}:\";$B191)": 35,_x000D_
    "=RIK_AC(\"INF12__;INF07@E=0,S=1002,G=0,T=0,P=0:@R=A,S=1001,V={0}:\";$B203)": 36,_x000D_
    "=RIK_AC(\"INF12__;INF07@E=0,S=1002,G=0,T=0,P=0:@R=A,S=1001,V={0}:\";$B215)": 37,_x000D_
    "=RIK_AC(\"INF12__;INF07@E=0,S=1002,G=0,T=0,P=0:@R=A,S=1001,V={0}:\";$B227)": 38,_x000D_
    "=RIK_AC(\"INF12__;INF07@E=0,S=1002,G=0,T=0,P=0:@R=A,S=1001,V={0}:\";$B239)": 39,_x000D_
    "=RIK_AC(\"INF12__;INF07@E=0,S=1002,G=0,T=0,P=0:@R=A,S=1001,V={0}:\";$B251)": 40,_x000D_
    "=RIK_AC(\"INF12__;INF07@E=0,S=1002,G=0,T=0,P=0:@R=A,S=1001,V={0}:\";$B24)": 41,_x000D_
    "=RIK_AC(\"INF12__;INF07@E=0,S=1002,G=0,T=0,P=0:@R=A,S=1001,V={0}:\";$B36)": 42,_x000D_
    "=RIK_AC(\"INF12__;INF07@E=0,S=1002,G=0,T=0,P=0:@R=A,S=1001,V={0}:\";$B48)": 43,_x000D_
    "=RIK_AC(\"INF12__;INF07@E=0,S=1002,G=0,T=0,P=0:@R=A,S=1001,V={0}:\";$B72)": 44,_x000D_
    "=RIK_AC(\"INF12__;INF07@E=0,S=1002,G=0,T=0,P=0:@R=A,S=1001,V={0}:\";$B84)": 45,_x000D_
    "=RIK_AC(\"INF12__;INF07@E=0,S=1002,G=0,T=0,P=0:@R=A,S=1001,V={0}:\";$B96)": 46,_x000D_
    "=RIK_AC(\"INF12__;INF07@E=0,S=1002,G=0,T=0,P=0:@R=A,S=1001,V={0}:\";$B120)": 47,_x000D_
    "=RIK_AC(\"INF12__;INF07@E=0,S=1002,G=0,T=0,P=0:@R=A,S=1001,V={0}:\";$B144)": 48,_x000D_
    "=RIK_AC(\"INF12__;INF07@E=0,S=1002,G=0,T=0,P=0:@R=A,S=1001,V={0}:\";$B156)": 49,_x000D_
    "=RIK_AC(\"INF12__;INF07@E=0,S=1002,G=0,T=0,P=0:@R=A,S=1001,V={0}:\";$B180)": 50,_x000D_
    "=RIK_AC(\"INF12__;INF07@E=0,S=1002,G=0,T=0,P=0:@R=A,S=1001,V={0}:\";$B204)": 51,_x000D_
    "=RIK_AC(\"INF12__;INF07@E=0,S=1002,G=0,T=0,P=0:@R=A,S=1001,V={0}:\";$B228)": 52,_x000D_
    "=RIK_AC(\"INF12__;INF07@E=0,S=1002,G=0,T=0,P=0:@R=A,S=1001,V={0}:\";$B240)": 53,_x000D_
    "=RIK_AC(\"INF12__;INF07@E=0,S=1002,G=0,T=0,P=0:@R=A,S=1001,V={0}:\";$B264)": 54,_x000D_
    "=RIK_AC(\"INF12__;INF07@E=0,S=1002,G=0,T=0,P=0:@R=A,S=1001,V={0}:\";$B37)": 55,_x000D_
    "=RIK_AC(\"INF12__;INF07@E=0,S=1002,G=0,T=0,P=0:@R=A,S=1001,V={0}:\";$B49)": 56,_x000D_
    "=RIK_AC(\"INF12__;INF07@E=0,S=1002,G=0,T=0,P=0:@R=A,S=1001,V={0}:\";$B73)": 57,_x000D_
    "=RIK_AC(\"INF12__;INF07@E=0,S=1002,G=0,T=0,P=0:@R=A,S=1001,V={0}:\";$B97)": 58,_x000D_
    "=RIK_AC(\"INF12__;INF07@E=0,S=1002,G=0,T=0,P=0:@R=A,S=1001,V={0}:\";$B121)": 59,_x000D_
    "=RIK_AC(\"INF12__;INF07@E=0,S=1002,G=0,T=0,P=0:@R=A,S=1001,V={0}:\";$B145)": 60,_x000D_
    "=RIK_AC(\"INF12__;INF07@E=0,S=1002,G=0,T=0,P=0:@R=A,S=1001,V={0}:\";$B169)": 61,_x000D_
    "=RIK_AC(\"INF12__;INF07@E=0,S=1002,G=0,T=0,P=0:@R=A,S=1001,V={0}:\";$B193)": 62,_x000D_
    "=RIK_AC(\"INF12__;INF07@E=0,S=1002,G=0,T=0,P=0:@R=A,S=1001,V={0}:\";$B217)": 63,_x000D_
    "=RIK_AC(\"INF12__;INF07@E=0,S=1002,G=0,T=0,P=0:@R=A,S=1001,V={0}:\";$B253)": 64,_x000D_
    "=RIK_AC(\"INF12__;INF07@E=0,S=1002,G=0,T=0,P=0:@R=A,S=1001,V={0}:\";$B277)": 65,_x000D_
    "=RIK_AC(\"INF12__;INF07@E=0,S=1002,G=0,T=0,P=0:@R=A,S=1001,V={0}:\";$B38)": 66,_x000D_
    "=RIK_AC(\"INF12__;INF07@E=0,S=1002,G=0,T=0,P=0:@R=A,S=1001,V={0}:\";$B62)": 67,_x000D_
    "=RIK_AC(\"INF12__;INF07@E=0,S=1002,G=0,T=0,P=0:@R=A,S=1001,V={0}:\";$B86)": 68,_x000D_
    "=RIK_AC(\"INF12__;INF07@E=0,S=1002,G=0,T=0,P=0:@R=A,S=1001,V={0}:\";$B122)": 69,_x000D_
    "=RIK_AC(\"INF12__;INF07@E=0,S=1002,G=0,T=0,P=0:@R=A,S=1001,V={0}:\";$B146)": 70,_x000D_
    "=RIK_AC(\"INF12__;INF07@E=0,S=1002,G=0,T=0,P=0:@R=A,S=1001,V={0}:\";$B182)": 71,_x000D_
    "=RIK_AC(\"INF12__;INF07@E=0,S=1002,G=0,T=0,P=0:@R=A,S=1001,V={0}:\";$B206)": 72,_x000D_
    "=RIK_AC(\"INF12__;INF07@E=0,S=1002,G=0,T=0,P=0:@R=A,S=1001,V={0}:\";$B27)": 73,_x000D_
    "=RIK_AC(\"INF12__;INF07@E=0,S=1002,G=0,T=0,P=0:@R=A,S=1001,V={0}:\";$B75)": 74,_x000D_
    "=RIK_AC(\"INF12__;INF07@E=0,S=1002,G=0,T=0,P=0:@R=A,S=1001,V={0}:\";$B111)": 75,_x000D_
    "=RIK_AC(\"INF12__;INF07@E=0,S=1002,G=0,T=0,P=0:@R=A,S=1001,V={0}:\";$B147)": 76,_x000D_
    "=RIK_AC(\"INF12__;INF07@E=0,S=1002,G=0,T=0,P=0:@R=A,S=1001,V={0}:\";$B183)": 77,_x000D_
    "=RIK_AC(\"INF12__;INF07@E=0,S=1002,G=0,T=0,P=0:@R=A,S=1001,V={0}:\";$B219)": 78,_x000D_
    "=RIK_AC(\"INF12__;INF07@E=0,S=1002,G=0,T=0,P=0:@R=A,S=1001,V={0}:\";$B52)": 79,_x000D_
    "=RIK_AC(\"INF12__;INF07@E=0,S=1002,G=0,T=0,P=0:@R=A,S=1001,V={0}:\";$B88)": 80,_x000D_
    "=RIK_AC(\"INF12__;INF07@E=0,S=1002,G=0,T=0,P=0:@R=A,S=1001,V={0}:\";$B148)": 81,_x000D_
    "=RIK_AC(\"INF12__;INF07@E=0,S=1002,G=0,T=0,P=0:@R=A,S=1001,V={0}:\";$B184)": 82,_x000D_
    "=RIK_AC(\"INF12__;INF07@E=0,S=1002,G=0,T=0,P=0:@R=A,S=1001,V={0}:\";$B244)": 83,_x000D_
    "=RIK_AC(\"INF12__;INF07@E=0,S=1002,G=0,T=0,P=0:@R=A,S=1001,V={0}:\";$B29)": 84,_x000D_
    "=RIK_AC(\"INF12__;INF07@E=0,S=1002,G=0,T=0,P=0:@R=A,S=1001,V={0}:\";$B161)": 85,_x000D_
    "=RIK_AC(\"INF12__;INF07@E=0,S=1002,G=0,T=0,P=0:@R=A,S=1001,V={0}:\";$B245)": 86,_x000D_
    "=RIK_AC(\"INF12__;INF07@E=0,S=1002,G=0,T=0,P=0:@R=A,S=1001,V={0}:\";$B150)": 87,_x000D_
    "=RIK_AC(\"INF12__;INF07@E=0,S=1002,G=0,T=0,P=0:@R=A,S=1001,V={0}:\";$B270)": 88,_x000D_
    "=RIK_AC(\"INF12__;INF07@E=0,S=1002,G=0,T=0,P=0:@R=A,S=1001,V={0}:\";$B187)": 89,_x000D_
    "=RIK_AC(\"INF12__;INF07@E=0,S=1002,G=0,T=0,P=0:@R=A,S=1001,V={0}:\";$B236)": 90,_x000D_
    "=RIK_AC(\"INF12__;INF07@E=0,S=1002,G=0,T=0,P=0:@R=A,S=1001,V={0}:\";$B11)": 91,_x000D_
    "=RIK_AC(\"INF12__;INF07@E=0,S=1002,G=0,T=0,P=0:@R=A,S=1001,V={0}:\";$B60)": 92,_x000D_
    "=RIK_AC(\"INF12__;INF07@E=0,S=1002,G=0,T=0,P=0:@R=A,S=1001,V={0}:\";$B108)": 93,_x000D_
    "=RIK_AC(\"INF12__;INF07@E=0,S=1002,G=0,T=0,P=0:@R=A,S=1001,V={0}:\";$B132)": 94,_x000D_
    "=RIK_AC(\"INF12__;INF07@E=0,S=1002,G=0,T=0,P=0:@R=A,S=1001,V={0}:\";$B168)": 95,_x000D_
    "=RIK_AC(\"INF12__;INF07@E=0,S=1002,G=0,T=0,P=0:@R=A,S=1001,V={0}:\";$B192)": 96,_x000D_
    "=RIK_AC(\"INF12__;INF07@E=0,S=1002,G=0,T=0,P=0:@R=A,S=1001,V={0}:\";$B216)": 97,_x000D_
    "=RIK_AC(\"INF12__;INF07@E=0,S=1002,G=0,T=0,P=0:@R=A,S=1001,V={0}:\";$B252)": 98,_x000D_
    "=RIK_AC(\"INF12__;INF07@E=0,S=1002,G=0,T=0,P=0:@R=A,S=1001,V={0}:\";$B276)": 99,_x000D_
    "=RIK_AC(\"INF12__;INF07@E=0,S=1002,G=0,T=0,P=0:@R=A,S=1001,V={0}:\";$B25)": 100,_x000D_
    "=RIK_AC(\"INF12__;INF07@E=0,S=1002,G=0,T=0,P=0:@R=A,S=1001,V={0}:\";$B61)": 101,_x000D_
    "=RIK_AC(\"INF12__;INF07@E=0,S=1002,G=0,T=0,P=0:@R=A,S=1001,V={0}:\";$B85)": 102,_x000D_
    "=RIK_AC(\"INF12__;INF07@E=0,S=1002,G=0,T=0,P=0:@R=A,S=1001,V={0}:\";$B109)": 103,_x000D_
    "=RIK_AC(\"INF12__;INF07@E=0,S=1002,G=0,T=0,P=0:@R=A,S=1001,V={0}:\";$B133)": 104,_x000D_
    "=RIK_AC(\"INF12__;INF07@E=0,S=1002,G=0,T=0,P=0:@R=A,S=1001,V={0}:\";$B157)": 105,_x000D_
    "=RIK_AC(\"INF12__;INF07@E=0,S=1002,G=0,T=0,P=0:@R=A,S=1001,V={0}:\";$B181)": 106,_x000D_
    "=RIK_AC(\"INF12__;INF07@E=0,S=1002,G=0,T=0,P=0:@R=A,S=1001,V={0}:\";$B229)": 107,_x000D_
    "=RIK_AC(\"INF12__;INF07@E=0,S=1002,G=0,T=0,P=0:@R=A,S=1001,V={0}:\";$B241)": 108,_x000D_
    "=RIK_AC(\"INF12__;INF07@E=0,S=1002,G=0,T=0,P=0:@R=A,S=1001,V={0}:\";$B265)": 109,_x000D_
    "=RIK_AC(\"INF12__;INF07@E=0,S=1002,G=0,T=0,P=0:@R=A,S=1001,V={0}:\";$B26)": 110,_x000D_
    "=RIK_AC(\"INF12__;INF07@E=0,S=1002,G=0,T=0,P=0:@R=A,S=1001,V={0}:\";$B50)": 111,_x000D_
    "=RIK_AC(\"INF12__;INF07@E=0,S=1002,G=0,T=0,P=0:@R=A,S=1001,V={0}:\";$B74)": 112,_x000D_
    "=RIK_AC(\"INF12__;INF07@E=0,S=1002,G=0,T=0,P=0:@R=A,S=1001,V={0}:\";$B98)": 113,_x000D_
    "=RIK_AC(\"INF12__;INF07@E=0,S=1002,G=0,T=0,P=0:@R=A,S=1001,V={0}:\";$B134)": 114,_x000D_
    "=RIK_AC(\"INF12__;INF07@E=0,S=1002,G=0,T=0,P=0:@R=A,S=1001,V={0}:\";$B158)": 115,_x000D_
    "=RIK_AC(\"INF12__;INF07@E=0,S=1002,G=0,T=0,P=0:@R=A,S=1001,V={0}:\";$B194)": 116,_x000D_
    "=RIK_AC(\"INF12__;INF07@E=0,S=1002,G=0,T=0,P=0:@R=A,S=1001,V={0}:\";$B230)": 117,_x000D_
    "=RIK_AC(\"INF12__;INF07@E=0,S=1002,G=0,T=0,P=0:@R=A,S=1001,V={0}:\";$B266)": 118,_x000D_
    "=RIK_AC(\"INF12__;INF07@E=0,S=1002,G=0,T=0,P=0:@R=A,S=1001,V={0}:\";$B51)": 119,_x000D_
    "=RIK_AC(\"INF12__;INF07@E=0,S=1002,G=0,T=0,P=0:@R=A,S=1001,V={0}:\";$B87)": 120,_x000D_
    "=RIK_AC(\"INF12__;INF07@E=0,S=1002,G=0,T=0,P=0:@R=A,S=1001,V={0}:\";$B123)": 121,_x000D_
    "=RIK_AC(\"INF12__;INF07@E=0,S=1002,G=0,T=0,P=0:@R=A,S=1001,V={0}:\";$B159)": 122,_x000D_
    "=RIK_AC(\"INF12__;INF07@E=0,S=1002,G=0,T=0,P=0:@R=A,S=1001,V={0}:\";$B207)": 123,_x000D_
    "=RIK_AC(\"INF12__;INF07@E=0,S=1002,G=0,T=0,P=0:@R=A,S=1001,V={0}:\";$B243)": 124,_x000D_
    "=RIK_AC(\"INF12__;INF07@E=0,S=1002,G=0,T=0,P=0:@R=A,S=1001,V={0}:\";$B40)": 125,_x000D_
    "=RIK_AC(\"INF12__;INF07@E=0,S=1002,G=0,T=0,P=0:@R=A,S=1001,V={0}:\";$B100)": 126,_x000D_
    "=RIK_AC(\"INF12__;INF07@E=0,S=1002,G=0,T=0,P=0:@R=A,S=1001,V={0}:\";$B172)": 127,_x000D_
    "=RIK_AC(\"INF12__;INF07@E=0,S=1002,G=0,T=0,P=0:@R=A,S=1001,V={0}:\";$B232)": 128,_x000D_
    "=RIK_AC(\"INF12__;INF07@E=0,S=1002,G=0,T=0,P=0:@R=A,S=1001,V={0}:\";$B65)": 129,_x000D_
    "=RIK_AC(\"INF12__;INF07@E=0,S=1002,G=0,T=0,P=0:@R=A,S=1001,V={0}:\";$B125)": 130,_x000D_
    "=RIK_AC(\"INF12__;INF07@E=0,S=1002,G=0,T=0,P=0:@R=A,S=1001,V={0}:\";$B221)": 131,_x000D_
    "=RIK_AC(\"INF12__;INF07@E=0,S=1002,G=0,T=0,P=0:@R=A,S=1001,V={0}:\";$B234)": 132,_x000D_
    "=RIK_AC(\"INF12__;INF07@E=0,S=1002,G=0,T=0,P=0:@R=A,S=1001,V={0}:\";$B247)": 133,_x000D_
    "=RIK_AC(\"INF12__;INF07@E=0,S=1002,G=0,T=0,P=0:@R=A,S=1001,V={0}:\";$B12)": 134,_x000D_
    "=RIK_AC(\"INF12__;INF07@E=0,S=1002,G=0,T=0,P=0:@R=A,S=1001,V={0}:\";$B13)": 135,_x000D_
    "=RIK_AC(\"INF12__;INF07@E=0,S=1002,G=0,T=0,P=0:@R=A,S=1001,V={0}:\";$B110)": 136,_x000D_
    "=RIK_AC(\"INF12__;INF07@E=0,S=1002,G=0,T=0,P=0:@R=A,S=1001,V={0}:\";$B170)": 137,_x000D_
    "=RIK_AC(\"INF12__;INF07@E=0,S=1002,G=0,T=0,P=0:@R=A,S=1001,V={0}:\";$B218)": 138,_x000D_
    "=RIK_AC(\"INF12__;INF07@E=0,S=1002,G=0,T=0,P=0:@R=A,S=1001,V={0}:\";$B254)": 139,_x000D_
    "=RIK_AC(\"INF12__;INF07@E=0,S=1002,G=0,T=0,P=0:@R=A,S=1001,V={0}:\";$B39)": 140,_x000D_
    "=RIK_AC(\"INF12__;INF07@E=0,S=1002,G=0,T=0,P=0:@R=A,S=1001,V={0}:\";$B63)": 141,_x000D_
    "=RIK_AC(\"INF12__;INF07@E=0,S=1002,G=0,T=0,P=0:@R=A,S=1001,V={0}:\";$B99)": 142,_x000D_
    "=RIK_AC(\"INF12__;INF07@E=0,S=1002,G=0,T=0,P=0:@R=A,S=1001,V={0}:\";$B135)": 143,_x000D_
    "=RIK_AC(\"INF12__;INF07@E=0,S=1002,G=0,T=0,P=0:@R=A,S=1001,V={0}:\";$B171)": 144,_x000D_
    "=RIK_AC(\"INF12__;INF07@E=0,S=1002,G=0,T=0,P=0:@R=A,S=1001,V={0}:\";$B195)": 145,_x000D_
    "=RIK_AC(\"INF12__;INF07@E=0,S=1002,G=0,T=0,P=0:@R=A,S=1001,V={0}:\";$B231)": 146,_x000D_
    "=RIK_AC(\"INF12__;INF07@E=0,S=1002,G=0,T=0,P=0:@R=A,S=1001,V={0}:\";$B267)": 147,_x000D_
    "=RIK_AC(\"INF12__;INF07@E=0,S=1002,G=0,T=0,P=0:@R=A,S=1001,V={0}:\";$B28)": 148,_x000D_
    "=RIK_AC(\"INF12__;INF07@E=0,S=1002,G=0,T=0,P=0:@R=A,S=1001,V={0}:\";$B76)": 149,_x000D_
    "=RIK_AC(\"INF12__;INF07@E=0,S=1002,G=0,T=0,P=0:@R=A,S=1001,V={0}:\";$B136)": 150,_x000D_
    "=RIK_AC(\"INF12__;INF07@E=0,S=1002,G=0,T=0,P=0:@R=A,S=1001,V={0}:\";$B196)": 151,_x000D_
    "=RIK_AC(\"INF12__;INF07@E=0,S=1002,G=0,T=0,P=0:@R=A,S=1001,V={0}:\";$B256)": 152,_x000D_
    "=RIK_AC(\"INF12__;INF07@E=0,S=1002,G=0,T=0,P=0:@R=A,S=1001,V={0}:\";$B53)": 153,_x000D_
    "=RIK_AC(\"INF12__;INF07@E=0,S=1002,G=0,T=0,P=0:@R=A,S=1001,V={0}:\";$B113)": 154,_x000D_
    "=RIK_AC(\"INF12__;INF07@E=0,S=1002,G=0,T=0,P=0:@R=A,S=1001,V={0}:\";$B197)": 155,_x000D_
    "=RIK_AC(\"INF12__;INF07@E=0,S=1002,G=0,T=0,P=0:@R=A,S=1001,V={0}:\";$B210)": 156,_x000D_
    "=RIK_AC(\"INF12__;INF07@E=0,S=1002,G=0,T=0,P=0:@R=A,S=1001,V={0}:\";$B139)": 157,_x000D_
    "=RIK_AC(\"INF12__;INF07@E=0,S=1002,G=0,T=0,P=0:@R=A,S=1001,V={0}:\";$B235)": 158,_x000D_
    "=RIK_AC(\"INF12__;INF07@E=0,S=1002,G=0,T=0,P=0:@R=A,S=1001,V={0}:\";$B14)": 159,_x000D_
    "=RIK_AC(\"INF12__;INF07@E=0,S=1002,G=0,T=0,P=0:@R=A,S=1001,V={0}:\";$B112)": 160,_x000D_
    "=RIK_AC(\"INF12__;INF07@E=0,S=1002,G=0,T=0,P=0:@R=A,S=1001,V={0}:\";$B77)": 161,_x000D_
    "=RIK_AC(\"INF12__;INF07@E=0,S=1002,G=0,T=0,P=0:@R=A,S=1001,V={0}:\";$B173)": 162,_x000D_
    "=RIK_AC(\"INF12__;INF07@E=0,S=1002,G=0,T=0,P=0:@R=A,S=1001,V={0}:\";$B174)": 163,_x000D_
    "=RIK_AC(\"INF12__;INF07@E=0,S=1002,G=0,T=0,P=0:@R=A,S=1001,V={0}:\";$B258)": 164,_x000D_
    "=RIK_AC(\"INF12__;INF07@E=0,S=1002,G=0,T=0,P=0:@R=A,S=1001,V={0}:\";$B127)": 165,_x000D_
    "=RIK_AC(\"INF12__;INF07@E=0,S=1002,G=0,T=0,P=0:@R=A,S=1001,V={0}:\";$B15)": 166,_x000D_
    "=RIK_AC(\"INF12__;INF07@E=0,S=1002,G=0,T=0,P=0:@R=A,S=1001,V={0}:\";$B185)": 167,_x000D_
    "=RIK_AC(\"INF12__;INF07@E=0,S=1002,G=0,T=0,P=0:@R=A,S=1001,V={0}:\";$B257)": 168,_x000D_
    "=RIK_AC(\"INF12__;INF07@E=0,S=1002,G=0,T=0,P=0:@R=A,S=1001,V={0}:\";$B162)": 169,_x000D_
    "=RIK_AC(\"INF12__;INF07@E=0,S=1002,G=0,T=0,P=0:@R=A,S=1001,V={0}:\";$B91)": 170,_x000D_
    "=RIK_AC(\"INF12__;INF07@E=0,S=1002,G=0,T=0,P=0:@R=A,S=1001,V={0}:\";$B271)": 171,_x000D_
    "=RIK_AC(\"INF12__;INF07@E=0,S=1002,G=0,T=0,P=0:@R=A,S=1001,V={0}:\";$B16)": 172,_x000D_
    "=RIK_AC(\"INF12__;INF07@E=0,S=1002,G=0,T=0,P=0:@R=A,S=1001,V={0}:\";$B64)": 173,_x000D_
    "=RIK_AC(\"INF12__;INF07@E=0,S=1002,G=0,T=0,P=0:@R=A,S=1001,V={0}:\";$B124)": 174,_x000D_
    "=RIK_AC(\"INF12__;INF07@E=0,S=1002,G=0,T=0,P=0:@R=A,S=1001,V={0}:\";$B208)": 175,_x000D_
    "=RIK_AC(\"INF12__;INF07@E=0,S=1002,G=0,T=0,P=0:@R=A,S=1001,V={0}:\";$B41)": 176,_x000D_
    "=RIK_AC(\"INF12__;INF07@E=0,S=1002,G=0,T=0,P=0:@R=A,S=1001,V={0}:\";$B149)": 177,_x000D_
    "=RIK_AC(\"INF12__;INF07@E=0,S=1002,G=0,T=0,P=0:@R=A,S=1001,V={0}:\";$B138)": 178,_x000D_
    "=RIK_AC(\"INF12__;INF07@E=0,S=1002,G=0,T=0,P=0:@R=A,S=1001,V={0}:\";$B246)": 179,_x000D_
    "=RIK_AC(\"INF12__;INF07@E=0,S=1002,G=0,T=0,P=0:@R=A,S=1001,V={0}:\";$B163)": 180,_x000D_
    "=RIK_AC(\"INF12__;INF07@E=0,S=1002,G=0,T=0,P=0:@R=A,S=1001,V={0}:\";$B272)": 181,_x000D_
    "=RIK_AC(\"INF12__;INF07@E=0,S=1002,G=0,T=0,P=0:@R=A,S=1001,V={0}:\";$B17)": 182,_x000D_
    "=RIK_AC(\"INF12__;INF07@E=0,S=1002,G=0,T=0,P=0:@R=A,S=1001,V={0}:\";$B101)": 183,_x000D_
    "=RIK_AC(\"INF12__;INF07@E=0,S=1002,G=0,T=0,P=0:@R=A,S=1001,V={0}:\";$B222)": 184,_x000D_
    "=RIK_AC(\"INF12__;INF07@E=0,S=1002,G=0,T=0,P=0:@R=A,S=1001,V={0}:\";$B175)": 185,_x000D_
    "=RIK_AC(\"INF12__;INF07@E=0,S=1002,G=0,T=0,P=0:@R=A,S=1001,V={0}:\";$B260)": 186,_x000D_
    "=RIK_AC(\"INF12__;INF07@E=0,S=1002,G=0,T=0,P=0:@R=A,S=1001,V={0}:\";$B18)": 187,_x000D_
    "=RIK_AC(\"INF12__;INF07@E=0,S=1002,G=0,T=0,P=0:@R=A,S=1001,V={0}:\";$B42)": 188,_x000D_
    "=RIK_AC(\"INF12__;INF07@E=0,S=1002,G=0,T=0,P=0:@R=A,S=1001,V={0}:\";$B54)": 189,_x000D_
    "=RIK_AC(\"INF12__;INF07@E=0,S=1002,G=0,T=0,P=0:@R=A,S=1001,V={0}:\";$B78)": 190,_x000D_
    "=RIK_AC(\"INF12__;INF07@E=0,S=1002,G=0,T=0,P=0:@R=A,S=1001,V={0}:\";$B102)": 191,_x000D_
    "=RIK_AC(\"INF12__;INF07@E=0,S=1002,G=0,T=0,P=0:@R=A,S=1001,V={0}:\";$B186)": 192,_x000D_
    "=RIK_AC(\"INF12__;INF07@E=0,S=1002,G=0,T=0,P=0:@R=A,S=1001,V={0}:\";$B103)": 193,_x000D_
    "=RIK_AC(\"INF12__;INF07@E=0,S=1002,G=0,T=0,P=0:@R=A,S=1001,V={0}:\";$B211)": 194,_x000D_
    "=RIK_AC(\"INF12__;INF07@E=0,S=1002,G=0,T=0,P=0:@R=A,S=1001,V={0}:\";$B19)": 195,_x000D_
    "=RIK_AC(\"INF12__;INF07@E=0,S=1002,G=0,T=0,P=0:@R=A,S=1001,V={0}:\";$B31)": 196,_x000D_
    "=RIK_AC(\"INF12__;INF07@E=0,S=1002,G=0,T=0,P=0:@R=A,S=1001,V={0}:\";$B43)": 197,_x000D_
    "=RIK_AC(\"INF12__;INF07@E=0,S=1002,G=0,T=0,P=0:@R=A,S=1001,V={0}:\";$B55)": 198,_x000D_
    "=RIK_AC(\"INF12__;INF07@E=0,S=1002,G=0,T=0,P=0:@R=A,S=1001,V={0}:\";$B67)": 199,_x000D_
    "=RIK_AC(\"INF12__;INF07@E=0,S=1002,G=0,T=0,P=0:@R=A,S=1001,V={0}:\";$B79)": 200,_x000D_
    "=RIK_AC(\"INF12__;INF07@E=0,S=1002,G=0,T=0,P=0:@R=A,S=1001,V={0}:\";$B151)": 201,_x000D_
    "=RIK_AC(\"INF12__;INF07@E=0,S=1002,G=0,T=0,P=0:@R=A,S=1001,V={0}:\";$B259)": 202,_x000D_
    "=RIK_AC(\"INF12__;INF07@E=0,S=1002,G=0,T=0,P=0:@R=A,S=1001,V={0}:\";$B20)": 203,_x000D_
    "=RIK_AC(\"INF12__;INF07@E=0,S=1002,G=0,T=0,P=0:@R=A,S=1001,V={0}:\";$B32)": 204,_x000D_
    "=RIK_AC(\"INF12__;INF07@E=0,S=1002,G=0,T=0,P=0:@R=A,S=1001,V={0}:\";$B44)": 205,_x000D_
    "=RIK_AC(\"INF12__;INF07@E=0,S=1002,G=0,T=0,P=0:@R=A,S=1001,V={0}:\";$B56)": 206,_x000D_
    "=RIK_AC(\"INF12__;INF07@E=0,S=1002,G=0,T=0,P=0:@R=A,S=1001,V={0}:\";$B68)": 207,_x000D_
    "=RIK_AC(\"INF12__;INF07@E=0,S=1002,G=0,T=0,P=0:@R=A,S=1001,V={0}:\";$B80)": 208,_x000D_
    "=RIK_AC(\"INF12__;INF07@E=0,S=1002,G=0,T=0,P=0:@R=A,S=1001,V={0}:\";$B92)": 209,_x000D_
    "=RIK_AC(\"INF12__;INF07@E=0,S=1002,G=0,T=0,P=0:@R=A,S=1001,V={0}:\";$B104)": 210,_x000D_
    "=RIK_AC(\"INF12__;INF07@E=0,S=1002,G=0,T=0,P=0:@R=A,S=1001,V={0}:\";$B116)": 211,_x000D_
    "=RIK_AC(\"INF12__;INF07@E=0,S=1002,G=0,T=0,P=0:@R=A,S=1001,V={0}:\";$B128)": 212,_x000D_
    "=RIK_AC(\"INF12__;INF07@E=0,S=1002,G=0,T=0,P=0:@R=A,S=1001,V={0}:\";$B140)": 213,_x000D_
    "=RIK_AC(\"INF12__;INF07@E=0,S=1002,G=0,T=0,P=0:@R=A,S=1001,V={0}:\";$B152)": 214,_x000D_
    "=RIK_AC(\"INF12__;INF07@E=0,S=1002,G=0,T=0,P=0:@R=A,S=1001,V={0}:\";$B164)": 215,_x000D_
    "=RIK_AC(\"INF12__;INF07@E=0,S=1002,G=0,T=0,P=0:@R=A,S=1001,V={0}:\";$B176)": 216,_x000D_
    "=RIK_AC(\"INF12__;INF07@E=0,S=1002,G=0,T=0,P=0:@R=A,S=1001,V={0}:\";$B188)": 217,_x000D_
    "=RIK_AC(\"INF12__;INF07@E=0,S=1002,G=0,T=0,P=0:@R=A,S=1001,V={0}:\";$B200)": 218,_x000D_
    "=RIK_AC(\"INF12__;INF07@E=0,S=1002,G=0,T=0,P=0:@R=A,S=1001,V={0}:\";$B212)": 219,_x000D_
    "=RIK_AC(\"INF12__;INF07@E=0,S=1002,G=0,T=0,P=0:@R=A,S=1001,V={0}:\";$B21)": 220,_x000D_
    "=RIK_AC(\"INF12__;INF07@E=0,S=1002,G=0,T=0,P=0:@R=A,S=1001,V={0}:\";$B33)": 221,_x000D_
    "=RIK_AC(\"INF12__;INF07@E=0,S=1002,G=0,T=0,P=0:@R=A,S=1001,V={0}:\";$B45)": 222,_x000D_
    "=RIK_AC(\"INF12__;INF07@E=0,S=1002,G=0,T=0,P=0:@R=A,S=1001,V={0}:\";$B57)": 223,_x000D_
    "=RIK_AC(\"INF12__;INF07@E=0,S=1002,G=0,T=0,P=0:@R=A,S=1001,V={0}:\";$B69)": 224,_x000D_
    "=RIK_AC(\"INF12__;INF07@E=0,S=1002,G=0,T=0,P=0:@R=A,S=1001,V={0}:\";$B93)": 225,_x000D_
    "=RIK_AC(\"INF12__;INF07@E=0,S=1002,G=0,T=0,P=0:@R=A,S=1001,V={0}:\";$B105)": 226,_x000D_
    "=RIK_AC(\"INF12__;INF07@E=0,S=1002,G=0,T=0,P=0:@R=A,S=1001,V={0}:\";$B117)": 227,_x000D_
    "=RIK_AC(\"INF12__;INF07@E=0,S=1002,G=0,T=0,P=0:@R=A,S=1001,V={0}:\";$B129)": 228,_x000D_
    "=RIK_AC(\"INF12__;INF07@E=0,S=1002,G=0,T=0,P=0:@R=A,S=1001,V={0}:\";$B141)": 229,_x000D_
    "=RIK_AC(\"INF12__;INF07@E=0,S=1002,G=0,T=0,P=0:@R=A,S=1001,V={0}:\";$B153)": 230,_x000D_
    "=RIK_AC(\"INF12__;INF07@E=0,S=1002,G=0,T=0,P=0:@R=A,S=1001,V={0}:\";$B165)": 231,_x000D_
    "=RIK_AC(\"INF12__;INF07@E=0,S=1002,G=0,T=0,P=0:@R=A,S=1001,V={0}:\";$B177)": 232,_x000D_
    "=RIK_AC(\"INF12__;INF07@E=0,S=1002,G=0,T=0,P=0:@R=A,S=1001,V={0}:\";$B189)": 233,_x000D_
    "=RIK_AC(\"INF12__;INF07@E=0,S=1002,G=0,T=0,P=0:@R=A,S=1001,V={0}:\";$B201)": 234,_x000D_
    "=RIK_AC(\"INF12__;INF07@E=0,S=1002,G=0,T=0,P=0:@R=A,S=1001,V={0}:\";$B213)": 235,_x000D_
    "=RIK_AC(\"INF12__;INF07@E=0,S=1002,G=0,T=0,P=0:@R=A,S=1001,V={0}:\";$B225)": 236,_x000D_
    "=RIK_AC(\"INF12__;INF07@E=0,S=1002,G=0,T=0,P=0:@R=A,S=1001,V={0}:\";$B237)": 237,_x000D_
    "=RIK_AC(\"INF12__;INF07@E=0,S=1002,G=0,T=0,P=0:@R=A,S=1001,V={0}:\";$B249)": 238,_x000D_
    "=RIK_AC(\"INF12__;INF07@E=0,S=1002,G=0,T=0,P=0:@R=A,S=1001,V={0}:\";$B261)": 239,_x000D_
    "=RIK_AC(\"INF12__;INF07@E=0,S=1002,G=0,T=0,P=0:@R=A,S=1001,V={0}:\";$B273)": 240,_x000D_
    "=RIK_AC(\"INF12__;INF07@E=0,S=1002,G=0,T=0,P=0:@R=A,S=1001,V={0}:\";$B160)": 241,_x000D_
    "=RIK_AC(\"INF12__;INF07@E=0,S=1002,G=0,T=0,P=0:@R=A,S=1001,V={0}:\";$B220)": 242,_x000D_
    "=RIK_AC(\"INF12__;INF07@E=0,S=1002,G=0,T=0,P=0:@R=A,S=1001,V={0}:\";$B268)": 243,_x000D_
    "=RIK_AC(\"INF12__;INF07@E=0,S=1002,G=0,T=0,P=0:@R=A,S=1001,V={0}:\";$B89)": 244,_x000D_
    "=RIK_AC(\"INF12__;INF07@E=0,S=1002,G=0,T=0,P=0:@R=A,S=1001,V={0}:\";$B137)": 245,_x000D_
    "=RIK_AC(\"INF12__;INF07@E=0,S=1002,G=0,T=0,P=0:@R=A,S=1001,V={0}:\";$B209)": 246,_x000D_
    "=RIK_AC(\"INF12__;INF07@E=0,S=1002,G=0,T=0,P=0:@R=A,S=1001,V={0}:\";$B114)": 247,_x000D_
    "=RIK_AC(\"INF12__;INF07@E=0,S=1002,G=0,T=0,P=0:@R=A,S=1001,V={0}:\";$B198)": 248,_x000D_
    "=RIK_AC(\"INF12__;INF07@E=0,S=1002,G=0,T=0,P=0:@R=A,S=1001,V={0}:\";$B115)": 249,_x000D_
    "=RIK_AC(\"INF12__;INF07@E=0,S=1002,G=0,T=0,P=0:@R=A,S=1001,V={0}:\";$B223)": 250,_x000D_
    "=RIK_AC(\"INF12__;INF07@E=0,S=1002,G=0,T=0,P=0:@R=A,S=1001,V={0}:\";$B275)": 251,_x000D_
    "=RIK_AC(\"INF12__;INF07@E=0,S=1002,G=0,T=0,P=0:@R=A,S=1001,V={0}:\";$B281)": 252,_x000D_
    "=RIK_AC(\"INF12__;INF07@E=0,S=1002,G=0,T=0,P=0:@R=A,S=1001,V={0}:\";$B280)": 253,_x000D_
    "=RIK_AC(\"INF12__;INF07@E=0,S=1002,G=0,T=0,P=0:@R=A,S=1001,V={0}:\";$B279)": 254_x000D_
  },_x000D_
  "ItemPool": {_x000D_
    "Items": {_x000D_
      "1": {_x000D_
        "$type": "Inside.Core.Formula.Definition.DefinitionAC, Inside.Core.Formula",_x000D_
        "ID": 1,_x000D_
        "Results": [_x000D_
          [_x000D_
            "CHAINE PRECOUPEE MICROLITE 44 Maillons"_x000D_
          ]_x000D_
        ],_x000D_
        "Statistics": {_x000D_
          "CreationDate": "2026-08-04T15:43:00.4129026+02:00",_x000D_
          "LastRefreshDate": "2026-08-04T15:53:32.4416737+02:00",_x000D_
          "TotalRefreshCount": 3,_x000D_
          "CustomInfo": {}_x000D_
        }_x000D_
      },_x000D_
      "2": {_x000D_
        "$type": "Inside.Core.Formula.Definition.DefinitionAC, Inside.Core.Formula",_x000D_
        "ID": 2,_x000D_
        "Results": [_x000D_
          [_x000D_
            "CHAINE PRECOUPEE 45 Maillons"_x000D_
          ]_x000D_
        ],_x000D_
        "Statistics": {_x000D_
          "CreationDate": "2026-08-04T15:43:02.922708+02:00",_x000D_
          "LastRefreshDate": "2026-08-04T15:53:17.5440389+02:00",_x000D_
          "TotalRefreshCount": 3,_x000D_
          "CustomInfo": {}_x000D_
        }_x000D_
      },_x000D_
      "3": {_x000D_
        "$type": "Inside.Core.Formula.Definition.DefinitionAC, Inside.Core.Formula",_x000D_
        "ID": 3,_x000D_
        "Results": [_x000D_
          [_x000D_
            "CHAINE PRECOUPEE 50 Maillons"_x000D_
          ]_x000D_
        ],_x000D_
        "Statistics": {_x000D_
          "CreationDate": "2026-08-04T15:43:02.9630312+02:00",_x000D_
          "LastRefreshDate": "2026-08-04T15:53:17.5783719+02:00",_x000D_
          "TotalRefreshCount": 3,_x000D_
          "CustomInfo": {}_x000D_
        }_x000D_
      },_x000D_
      "4": {_x000D_
        "$type": "Inside.Core.Formula.Definition.DefinitionAC, Inside.Core.Formula",_x000D_
        "ID": 4,_x000D_
        "Results": [_x000D_
          [_x000D_
            "CHAINE PRECOUPEE 67 Maillons"_x000D_
          ]_x000D_
        ],_x000D_
        "Statistics": {_x000D_
          "CreationDate": "2026-08-04T15:43:02.985281+02:00",_x000D_
          "LastRefreshDate": "2026-08-04T15:53:17.6099429+02:00",_x000D_
          "TotalRefreshCount": 3,_x000D_
          "CustomInfo": {}_x000D_
        }_x000D_
      },_x000D_
      "5": {_x000D_
        "$type": "Inside.Core.Formula.Definition.DefinitionAC, Inside.Core.Formula",_x000D_
        "ID": 5,_x000D_
        "Results": [_x000D_
          [_x000D_
            "CHAINE PRECOUPEE 74 Maillons"_x000D_
          ]_x000D_
        ],_x000D_
        "Statistics": {_x000D_
          "CreationDate": "2026-08-04T15:43:03.0172486+02:00",_x000D_
          "LastRefreshDate": "2026-08-04T15:53:17.642292+02:00",_x000D_
          "TotalRefreshCount": 3,_x000D_
          "CustomInfo": {}_x000D_
        }_x000D_
      },_x000D_
      "6": {_x000D_
        "$type": "Inside.Core.Formula.Definition.DefinitionAC, Inside.Core.Formula",_x000D_
        "ID": 6,_x000D_
        "Results": [_x000D_
          [_x000D_
            "CHAINE PRECOUPEE EX 73DPX072G"_x000D_
          ]_x000D_
        ],_x000D_
        "Statistics": {_x000D_
          "CreationDate": "2026-08-04T15:43:03.0487492+02:00",_x000D_
          "LastRefreshDate": "2026-08-04T15:53:17.6703712+02:00",_x000D_
          "TotalRefreshCount": 3,_x000D_
          "CustomInfo": {}_x000D_
        }_x000D_
      },_x000D_
      "7": {_x000D_
        "$type": "Inside.Core.Formula.Definition.DefinitionAC, Inside.Core.Formula",_x000D_
        "ID": 7,_x000D_
        "Results": [_x000D_
          [_x000D_
            "CHAINE SEMI CHISEL 3/8 100P EX 72PD100R"_x000D_
          ]_x000D_
        ],_x000D_
        "Statistics": {_x000D_
          "CreationDate": "2026-08-04T15:43:03.0777363+02:00",_x000D_
          "LastRefreshDate": "2026-08-04T15:53:17.7004567+02:00",_x000D_
          "TotalRefreshCount": 3,_x000D_
          "CustomInfo": {}_x000D_
        }_x000D_
      },_x000D_
      "8": {_x000D_
        "$type": "Inside.Core.Formula.Definition.DefinitionAC, Inside.Core.Formula",_x000D_
        "ID": 8,_x000D_
        "Results": [_x000D_
          [_x000D_
            "CHAINE STIHL  1/4 1.1 65E  71 PIC MICRO3"_x000D_
          ]_x000D_
        ],_x000D_
        "Statistics": {_x000D_
          "CreationDate": "2026-08-04T15:43:03.1127568+02:00",_x000D_
          "LastRefreshDate": "2026-08-04T15:53:17.7210222+02:00",_x000D_
          "TotalRefreshCount": 3,_x000D_
          "CustomInfo": {}_x000D_
        }_x000D_
      },_x000D_
      "9": {_x000D_
        "$type": "Inside.Core.Formula.Definition.DefinitionAC, Inside.Core.Formula",_x000D_
        "ID": 9,_x000D_
        "Results": [_x000D_
          [_x000D_
            "CHAINE STIHL 3/8 1.3 56E 40cm 63 PIC MICRO3"_x000D_
          ]_x000D_
        ],_x000D_
        "Statistics": {_x000D_
          "CreationDate": "2026-08-04T15:43:03.1329006+02:00",_x000D_
          "LastRefreshDate": "2026-08-04T15:53:17.7501392+02:00",_x000D_
          "TotalRefreshCount": 3,_x000D_
          "CustomInfo": {}_x000D_
        }_x000D_
      },_x000D_
      "10": {_x000D_
        "$type": "Inside.Core.Formula.Definition.DefinitionAC, Inside.Core.Formula",_x000D_
        "ID": 10,_x000D_
        "Results": [_x000D_
          [_x000D_
            "CHAINE STIHL 3/8 1.6 84E 63cm 36 RAPID MICRO"_x000D_
          ]_x000D_
        ],_x000D_
        "Statistics": {_x000D_
          "CreationDate": "2026-08-04T15:43:03.1630496+02:00",_x000D_
          "LastRefreshDate": "2026-08-04T15:53:17.7864544+02:00",_x000D_
          "TotalRefreshCount": 3,_x000D_
          "CustomInfo": {}_x000D_
        }_x000D_
      },_x000D_
      "11": {_x000D_
        "$type": "Inside.Core.Formula.Definition.DefinitionAC, Inside.Core.Formula",_x000D_
        "ID": 11,_x000D_
        "Results": [_x000D_
          [_x000D_
            "GUIDE CHAINE PRO 91 EX 120SPEA041 PRO-AM91 OREGON 12"_x000D_
          ]_x000D_
        ],_x000D_
        "Statistics": {_x000D_
          "CreationDate": "2026-08-04T15:43:03.1927879+02:00",_x000D_
          "LastRefreshDate": "2026-08-04T15:53:17.8195673+02:00",_x000D_
          "TotalRefreshCount": 3,_x000D_
          "CustomInfo": {}_x000D_
        }_x000D_
      },_x000D_
      "12": {_x000D_
        "$type": "Inside.Core.Formula.Definition.DefinitionAC, Inside.Core.Formula",_x000D_
        "ID": 12,_x000D_
        "Results": [_x000D_
          [_x000D_
            "GUIDE CHAINE DOUBLE 91"_x000D_
          ]_x000D_
        ],_x000D_
        "Statistics": {_x000D_
          "CreationDate": "2026-08-04T15:43:03.2347343+02:00",_x000D_
          "LastRefreshDate": "2026-08-04T15:53:17.856166+02:00",_x000D_
          "TotalRefreshCount": 3,_x000D_
          "CustomInfo": {}_x000D_
        }_x000D_
      },_x000D_
      "13": {_x000D_
        "$type": "Inside.Core.Formula.Definition.DefinitionAC, Inside.Core.Formula",_x000D_
        "ID": 13,_x000D_
        "Results": [_x000D_
          [_x000D_
            "GUIDE CHAINE"_x000D_
          ]_x000D_
        ],_x000D_
        "Statistics": {_x000D_
          "CreationDate": "2026-08-04T15:43:03.2626837+02:00",_x000D_
          "LastRefreshDate": "2026-08-04T15:53:17.8860074+02:00",_x000D_
          "TotalRefreshCount": 3,_x000D_
          "CustomInfo": {}_x000D_
        }_x000D_
      },_x000D_
      "14": {_x000D_
        "$type": "Inside.Core.Formula.Definition.DefinitionAC, Inside.Core.Formula",_x000D_
        "ID": 14,_x000D_
        "Results": [_x000D_
          [_x000D_
            "GUIDE CHAINE PRO LITE  EX 188SLGK041"_x000D_
          ]_x000D_
        ],_x000D_
        "Statistics": {_x000D_
          "CreationDate": "2026-08-04T15:43:03.30259+02:00",_x000D_
          "LastRefreshDate": "2026-08-04T15:53:17.9141803+02:00",_x000D_
          "TotalRefreshCount": 3,_x000D_
          "CustomInfo": {}_x000D_
        }_x000D_
      },_x000D_
      "15": {_x000D_
        "$type": "Inside.Core.Formula.Definition.DefinitionAC, Inside.Core.Formula",_x000D_
        "ID": 15,_x000D_
        "Results": [_x000D_
          [_x000D_
            "GUIDE CHAINE EX 188SLGK095"_x000D_
          ]_x000D_
        ],_x000D_
        "Statistics": {_x000D_
          "CreationDate": "2026-08-04T15:43:03.3342425+02:00",_x000D_
          "LastRefreshDate": "2026-08-04T15:53:17.9463026+02:00",_x000D_
          "TotalRefreshCount": 3,_x000D_
          "CustomInfo": {}_x000D_
        }_x000D_
      },_x000D_
      "16": {_x000D_
        "$type": "Inside.Core.Formula.Definition.DefinitionAC, Inside.Core.Formula",_x000D_
        "ID": 16,_x000D_
        "Results": [_x000D_
          [_x000D_
            "TUBE DE GRAISSE MULTILUB 80 GR"_x000D_
          ]_x000D_
        ],_x000D_
        "Statistics": {_x000D_
          "CreationDate": "2026-08-04T15:43:03.3727872+02:00",_x000D_
          "LastRefreshDate": "2026-08-04T15:53:17.9703684+02:00",_x000D_
          "TotalRefreshCount": 3,_x000D_
          "CustomInfo": {}_x000D_
        }_x000D_
      },_x000D_
      "17": {_x000D_
        "$type": "Inside.Core.Formula.Definition.DefinitionAC, Inside.Core.Formula",_x000D_
        "ID": 17,_x000D_
        "Results": [_x000D_
          [_x000D_
            "BTE 12 LIMES 5/32 4.0mm (EX 520869)"_x000D_
          ]_x000D_
        ],_x000D_
        "Statistics": {_x000D_
          "CreationDate": "2026-08-04T15:43:03.392715+02:00",_x000D_
          "LastRefreshDate": "2026-08-04T15:53:18.0034845+02:00",_x000D_
          "TotalRefreshCount": 3,_x000D_
          "CustomInfo": {}_x000D_
        }_x000D_
      },_x000D_
      "18": {_x000D_
        "$type": "Inside.Core.Formula.Definition.DefinitionAC, Inside.Core.Formula",_x000D_
        "ID": 18,_x000D_
        "Results": [_x000D_
          [_x000D_
            "FLACON HUILE VERTE 2tp 1L SANS GOBELET EX 0781-319-8420 7014-200-0054"_x000D_
          ]_x000D_
        ],_x000D_
        "Statistics": {_x000D_
          "CreationDate": "2026-08-04T15:43:03.4184277+02:00",_x000D_
          "LastRefreshDate": "2026-08-04T15:53:18.03358+02:00",_x000D_
          "TotalRefreshCount": 3,_x000D_
          "CustomInfo": {}_x000D_
        }_x000D_
      },_x000D_
      "19": {_x000D_
        "$type": "Inside.Core.Formula.Definition.DefinitionAC, Inside.Core.Formula",_x000D_
        "ID": 19,_x000D_
        "Results": [_x000D_
          [_x000D_
            "BOMBE ANTI RESINE 400ML  /12 EX522100"_x000D_
          ]_x000D_
        ],_x000D_
        "Statistics": {_x000D_
          "CreationDate": "2026-08-04T15:43:03.4462456+02:00",_x000D_
          "LastRefreshDate": "2026-08-04T15:53:18.0561386+02:00",_x000D_
          "TotalRefreshCount": 3,_x000D_
          "CustomInfo": {}_x000D_
        }_x000D_
      },_x000D_
      "20": {_x000D_
        "$type": "Inside.Core.Formula.Definition.DefinitionAC, Inside.Core.Formula",_x000D_
        "ID": 20,_x000D_
        "Results": [_x000D_
          [_x000D_
            "VISIERE GRILLAGEE"_x000D_
          ]_x000D_
        ],_x000D_
        "Statistics": {_x000D_
          "CreationDate": "2026-08-04T15:43:03.474668+02:00",_x000D_
          "LastRefreshDate": "2026-08-04T15:53:18.0817269+02:00",_x000D_
          "TotalRefreshCount": 4,_x000D_
          "CustomInfo": {}_x000D_
        }_x000D_
      },_x000D_
      "21": {_x000D_
        "$type": "Inside.Core.Formula.Definition.DefinitionAC, Inside.Core.Formula",_x000D_
        "ID": 21,_x000D_
        "Results": [_x000D_
          [_x000D_
            "ANOVA SOUFFLEUR SG76C 2T 75.6CC 4.2CV ESS"_x000D_
          ]_x000D_
        ],_x000D_
        "Statistics": {_x000D_
          "CreationDate": "2026-08-04T15:43:03.4940366+02:00",_x000D_
          "LastRefreshDate": "2026-08-04T15:53:18.106025+02:00",_x000D_
          "TotalRefreshCount": 3,_x000D_
          "CustomInfo": {}_x000D_
        }_x000D_
      },_x000D_
      "22": {_x000D_
        "$type": "Inside.Core.Formula.Definition.DefinitionAC, Inside.Core.Formula",_x000D_
        "ID": 22,_x000D_
        "Results": [_x000D_
          [_x000D_
            "CHAINE PRECOUPEE 52 Maillons"_x000D_
          ]_x000D_
        ],_x000D_
        "Statistics": {_x000D_
          "CreationDate": "2026-08-04T15:43:03.5628071+02:00",_x000D_
          "LastRefreshDate": "2026-08-04T15:53:18.1383472+02:00",_x000D_
          "TotalRefreshCount": 3,_x000D_
          "CustomInfo": {}_x000D_
        }_x000D_
      },_x000D_
      "23": {_x000D_
        "$type": "Inside.Core.Formula.Definition.DefinitionAC, Inside.Core.Formula",_x000D_
        "ID": 23,_x000D_
        "Results": [_x000D_
          [_x000D_
            "CHAINE PRECOUPEE 64 Maillons"_x000D_
          ]_x000D_
        ],_x000D_
        "Stati</t>
  </si>
  <si>
    <t>stics": {_x000D_
          "CreationDate": "2026-08-04T15:43:03.6059572+02:00",_x000D_
          "LastRefreshDate": "2026-08-04T15:53:18.1624764+02:00",_x000D_
          "TotalRefreshCount": 3,_x000D_
          "CustomInfo": {}_x000D_
        }_x000D_
      },_x000D_
      "24": {_x000D_
        "$type": "Inside.Core.Formula.Definition.DefinitionAC, Inside.Core.Formula",_x000D_
        "ID": 24,_x000D_
        "Results": [_x000D_
          [_x000D_
            "CHAINE PRECOUPEE 72 Maillons"_x000D_
          ]_x000D_
        ],_x000D_
        "Statistics": {_x000D_
          "CreationDate": "2026-08-04T15:43:03.6228259+02:00",_x000D_
          "LastRefreshDate": "2026-08-04T15:53:18.1863811+02:00",_x000D_
          "TotalRefreshCount": 3,_x000D_
          "CustomInfo": {}_x000D_
        }_x000D_
      },_x000D_
      "25": {_x000D_
        "$type": "Inside.Core.Formula.Definition.DefinitionAC, Inside.Core.Formula",_x000D_
        "ID": 25,_x000D_
        "Results": [_x000D_
          [_x000D_
            "CHAINE PRECOUPEE 64 Maillons"_x000D_
          ]_x000D_
        ],_x000D_
        "Statistics": {_x000D_
          "CreationDate": "2026-08-04T15:43:03.6577496+02:00",_x000D_
          "LastRefreshDate": "2026-08-04T15:53:18.210334+02:00",_x000D_
          "TotalRefreshCount": 3,_x000D_
          "CustomInfo": {}_x000D_
        }_x000D_
      },_x000D_
      "26": {_x000D_
        "$type": "Inside.Core.Formula.Definition.DefinitionAC, Inside.Core.Formula",_x000D_
        "ID": 26,_x000D_
        "Results": [_x000D_
          [_x000D_
            "CHAINE SUPER GUARD 3/8 100P"_x000D_
          ]_x000D_
        ],_x000D_
        "Statistics": {_x000D_
          "CreationDate": "2026-08-04T15:43:03.6783551+02:00",_x000D_
          "LastRefreshDate": "2026-08-04T15:53:18.2401669+02:00",_x000D_
          "TotalRefreshCount": 3,_x000D_
          "CustomInfo": {}_x000D_
        }_x000D_
      },_x000D_
      "27": {_x000D_
        "$type": "Inside.Core.Formula.Definition.DefinitionAC, Inside.Core.Formula",_x000D_
        "ID": 27,_x000D_
        "Results": [_x000D_
          [_x000D_
            "CHAINE STIHL 1/4 1.1 72E 35cm 71 PIC MICRO3"_x000D_
          ]_x000D_
        ],_x000D_
        "Statistics": {_x000D_
          "CreationDate": "2026-08-04T15:43:03.7127644+02:00",_x000D_
          "LastRefreshDate": "2026-08-04T15:53:18.2622191+02:00",_x000D_
          "TotalRefreshCount": 3,_x000D_
          "CustomInfo": {}_x000D_
        }_x000D_
      },_x000D_
      "28": {_x000D_
        "$type": "Inside.Core.Formula.Definition.DefinitionAC, Inside.Core.Formula",_x000D_
        "ID": 28,_x000D_
        "Results": [_x000D_
          [_x000D_
            "CHAINE STIHL 3/8 1.3 57E 40cm 63 PIC MICRO3"_x000D_
          ]_x000D_
        ],_x000D_
        "Statistics": {_x000D_
          "CreationDate": "2026-08-04T15:43:03.7356932+02:00",_x000D_
          "LastRefreshDate": "2026-08-04T15:53:18.2810891+02:00",_x000D_
          "TotalRefreshCount": 3,_x000D_
          "CustomInfo": {}_x000D_
        }_x000D_
      },_x000D_
      "29": {_x000D_
        "$type": "Inside.Core.Formula.Definition.DefinitionAC, Inside.Core.Formula",_x000D_
        "ID": 29,_x000D_
        "Results": [_x000D_
          [_x000D_
            "CHAINE STIHL 3/8 1.6 105E 80CM RAPID MICRO"_x000D_
          ]_x000D_
        ],_x000D_
        "Statistics": {_x000D_
          "CreationDate": "2026-08-04T15:43:09.3427667+02:00",_x000D_
          "LastRefreshDate": "2026-08-04T15:53:18.3121732+02:00",_x000D_
          "TotalRefreshCount": 3,_x000D_
          "CustomInfo": {}_x000D_
        }_x000D_
      },_x000D_
      "30": {_x000D_
        "$type": "Inside.Core.Formula.Definition.DefinitionAC, Inside.Core.Formula",_x000D_
        "ID": 30,_x000D_
        "Results": [_x000D_
          [_x000D_
            "GUIDE CHAINE"_x000D_
          ]_x000D_
        ],_x000D_
        "Statistics": {_x000D_
          "CreationDate": "2026-08-04T15:43:09.3830668+02:00",_x000D_
          "LastRefreshDate": "2026-08-04T15:53:26.0523968+02:00",_x000D_
          "TotalRefreshCount": 3,_x000D_
          "CustomInfo": {}_x000D_
        }_x000D_
      },_x000D_
      "31": {_x000D_
        "$type": "Inside.Core.Formula.Definition.DefinitionAC, Inside.Core.Formula",_x000D_
        "ID": 31,_x000D_
        "Results": [_x000D_
          [_x000D_
            "GUIDE CHAINE PRO 91 EX 160SPEA074"_x000D_
          ]_x000D_
        ],_x000D_
        "Statistics": {_x000D_
          "CreationDate": "2026-08-04T15:43:09.4187412+02:00",_x000D_
          "LastRefreshDate": "2026-08-04T15:53:26.0883339+02:00",_x000D_
          "TotalRefreshCount": 3,_x000D_
          "CustomInfo": {}_x000D_
        }_x000D_
      },_x000D_
      "32": {_x000D_
        "$type": "Inside.Core.Formula.Definition.DefinitionAC, Inside.Core.Formula",_x000D_
        "ID": 32,_x000D_
        "Results": [_x000D_
          [_x000D_
            "GUIDE CHAINE EX 140SPEA318"_x000D_
          ]_x000D_
        ],_x000D_
        "Statistics": {_x000D_
          "CreationDate": "2026-08-04T15:43:09.4480084+02:00",_x000D_
          "LastRefreshDate": "2026-08-04T15:53:26.1202818+02:00",_x000D_
          "TotalRefreshCount": 3,_x000D_
          "CustomInfo": {}_x000D_
        }_x000D_
      },_x000D_
      "33": {_x000D_
        "$type": "Inside.Core.Formula.Definition.DefinitionAC, Inside.Core.Formula",_x000D_
        "ID": 33,_x000D_
        "Results": [_x000D_
          [_x000D_
            "GUIDE CHAINE EX 153SLGD025"_x000D_
          ]_x000D_
        ],_x000D_
        "Statistics": {_x000D_
          "CreationDate": "2026-08-04T15:43:09.477982+02:00",_x000D_
          "LastRefreshDate": "2026-08-04T15:53:26.1522308+02:00",_x000D_
          "TotalRefreshCount": 3,_x000D_
          "CustomInfo": {}_x000D_
        }_x000D_
      },_x000D_
      "34": {_x000D_
        "$type": "Inside.Core.Formula.Definition.DefinitionAC, Inside.Core.Formula",_x000D_
        "ID": 34,_x000D_
        "Results": [_x000D_
          [_x000D_
            "GUIDE CHAINE  16/04/13"_x000D_
          ]_x000D_
        ],_x000D_
        "Statistics": {_x000D_
          "CreationDate": "2026-08-04T15:43:09.5129637+02:00",_x000D_
          "LastRefreshDate": "2026-08-04T15:53:26.1680277+02:00",_x000D_
          "TotalRefreshCount": 3,_x000D_
          "CustomInfo": {}_x000D_
        }_x000D_
      },_x000D_
      "35": {_x000D_
        "$type": "Inside.Core.Formula.Definition.DefinitionAC, Inside.Core.Formula",_x000D_
        "ID": 35,_x000D_
        "Results": [_x000D_
          [_x000D_
            "GUIDE CHAINE EX 208SLGK095"_x000D_
          ]_x000D_
        ],_x000D_
        "Statistics": {_x000D_
          "CreationDate": "2026-08-04T15:43:09.5427752+02:00",_x000D_
          "LastRefreshDate": "2026-08-04T15:53:26.1863238+02:00",_x000D_
          "TotalRefreshCount": 3,_x000D_
          "CustomInfo": {}_x000D_
        }_x000D_
      },_x000D_
      "36": {_x000D_
        "$type": "Inside.Core.Formula.Definition.DefinitionAC, Inside.Core.Formula",_x000D_
        "ID": 36,_x000D_
        "Results": [_x000D_
          [_x000D_
            "NEZ DE GUIDE 325"_x000D_
          ]_x000D_
        ],_x000D_
        "Statistics": {_x000D_
          "CreationDate": "2026-08-04T15:43:09.5649704+02:00",_x000D_
          "LastRefreshDate": "2026-08-04T15:53:26.2163705+02:00",_x000D_
          "TotalRefreshCount": 3,_x000D_
          "CustomInfo": {}_x000D_
        }_x000D_
      },_x000D_
      "37": {_x000D_
        "$type": "Inside.Core.Formula.Definition.DefinitionAC, Inside.Core.Formula",_x000D_
        "ID": 37,_x000D_
        "Results": [_x000D_
          [_x000D_
            "BTE 12 LIMES 11/64  4.5mm"_x000D_
          ]_x000D_
        ],_x000D_
        "Statistics": {_x000D_
          "CreationDate": "2026-08-04T15:43:09.5930239+02:00",_x000D_
          "LastRefreshDate": "2026-08-04T15:53:26.23661+02:00",_x000D_
          "TotalRefreshCount": 3,_x000D_
          "CustomInfo": {}_x000D_
        }_x000D_
      },_x000D_
      "38": {_x000D_
        "$type": "Inside.Core.Formula.Definition.DefinitionAC, Inside.Core.Formula",_x000D_
        "ID": 38,_x000D_
        "Results": [_x000D_
          [_x000D_
            "FLACON 1L HUILE Mot 2T avec DOSEUR INTEGRE VERTE EX 0781-319-8421"_x000D_
          ]_x000D_
        ],_x000D_
        "Statistics": {_x000D_
          "CreationDate": "2026-08-04T15:43:09.613201+02:00",_x000D_
          "LastRefreshDate": "2026-08-04T15:53:26.2631296+02:00",_x000D_
          "TotalRefreshCount": 3,_x000D_
          "CustomInfo": {}_x000D_
        }_x000D_
      },_x000D_
      "39": {_x000D_
        "$type": "Inside.Core.Formula.Definition.DefinitionAC, Inside.Core.Formula",_x000D_
        "ID": 39,_x000D_
        "Results": [_x000D_
          [_x000D_
            "BOMBE NET CARBU 400ml"_x000D_
          ]_x000D_
        ],_x000D_
        "Statistics": {_x000D_
          "CreationDate": "2026-08-04T15:43:09.6482578+02:00",_x000D_
          "LastRefreshDate": "2026-08-04T15:53:26.2966484+02:00",_x000D_
          "TotalRefreshCount": 3,_x000D_
          "CustomInfo": {}_x000D_
        }_x000D_
      },_x000D_
      "40": {_x000D_
        "$type": "Inside.Core.Formula.Definition.DefinitionAC, Inside.Core.Formula",_x000D_
        "ID": 40,_x000D_
        "Results": [_x000D_
          [_x000D_
            "VISIERE PLEXI + PROTEGE OREILLES"_x000D_
          ]_x000D_
        ],_x000D_
        "Statistics": {_x000D_
          "CreationDate": "2026-08-04T15:43:09.6828837+02:00",_x000D_
          "LastRefreshDate": "2026-08-04T15:53:26.316606+02:00",_x000D_
          "TotalRefreshCount": 4,_x000D_
          "CustomInfo": {}_x000D_
        }_x000D_
      },_x000D_
      "41": {_x000D_
        "$type": "Inside.Core.Formula.Definition.DefinitionAC, Inside.Core.Formula",_x000D_
        "ID": 41,_x000D_
        "Results": [_x000D_
          [_x000D_
            "CHAINE PRECOUPEE 53 Maillons"_x000D_
          ]_x000D_
        ],_x000D_
        "Statistics": {_x000D_
          "CreationDate": "2026-08-04T15:43:09.7054998+02:00",_x000D_
          "LastRefreshDate": "2026-08-04T15:53:26.386386+02:00",_x000D_
          "TotalRefreshCount": 3,_x000D_
          "CustomInfo": {}_x000D_
        }_x000D_
      },_x000D_
      "42": {_x000D_
        "$type": "Inside.Core.Formula.Definition.DefinitionAC, Inside.Core.Formula",_x000D_
        "ID": 42,_x000D_
        "Results": [_x000D_
          [_x000D_
            "CHAINE PRECOUPEE 66 Maillons"_x000D_
          ]_x000D_
        ],_x000D_
        "Statistics": {_x000D_
          "CreationDate": "2026-08-04T15:43:09.7304531+02:00",_x000D_
          "LastRefreshDate": "2026-08-04T15:53:26.4110044+02:00",_x000D_
          "TotalRefreshCount": 3,_x000D_
          "CustomInfo": {}_x000D_
        }_x000D_
      },_x000D_
      "43": {_x000D_
        "$type": "Inside.Core.Formula.Definition.DefinitionAC, Inside.Core.Formula",_x000D_
        "ID": 43,_x000D_
        "Results": [_x000D_
          [_x000D_
            "CHAINE PRECOUPEE 64 MAILLONS EX 95VPX064E"_x000D_
          ]_x000D_
        ],_x000D_
        "Statistics": {_x000D_
          "CreationDate": "2026-08-04T15:43:09.7557719+02:00",_x000D_
          "LastRefreshDate": "2026-08-04T15:53:26.4376113+02:00",_x000D_
          "TotalRefreshCount": 3,_x000D_
          "CustomInfo": {}_x000D_
        }_x000D_
      },_x000D_
      "44": {_x000D_
        "$type": "Inside.Core.Formula.Definition.DefinitionAC, Inside.Core.Formula",_x000D_
        "ID": 44,_x000D_
        "Results": [_x000D_
          [_x000D_
            "CHAINE PRECOUPEE 68 Maillons"_x000D_
          ]_x000D_
        ],_x000D_
        "Statistics": {_x000D_
          "CreationDate": "2026-08-04T15:43:09.7933149+02:00",_x000D_
          "LastRefreshDate": "2026-08-04T15:53:26.466534+02:00",_x000D_
          "TotalRefreshCount": 3,_x000D_
          "CustomInfo": {}_x000D_
        }_x000D_
      },_x000D_
      "45": {_x000D_
        "$type": "Inside.Core.Formula.Definition.DefinitionAC, Inside.Core.Formula",_x000D_
        "ID": 45,_x000D_
        "Results": [_x000D_
          [_x000D_
            "CHAINE SUPER GUARD 100P"_x000D_
          ]_x000D_
        ],_x000D_
        "Statistics": {_x000D_
          "CreationDate": "2026-08-04T15:43:09.8131157+02:00",_x000D_
          "LastRefreshDate": "2026-08-04T15:53:26.4962907+02:00",_x000D_
          "TotalRefreshCount": 3,_x000D_
          "CustomInfo": {}_x000D_
        }_x000D_
      },_x000D_
      "46": {_x000D_
        "$type": "Inside.Core.Formula.Definition.DefinitionAC, Inside.Core.Formula",_x000D_
        "ID": 46,_x000D_
        "Results": [_x000D_
          [_x000D_
            "CHAINE STIHL 3/8 1.1 30CM 44E 61 PICCO MINI"_x000D_
          ]_x000D_
        ],_x000D_
        "Statistics": {_x000D_
          "CreationDate": "2026-08-04T15:43:09.8369445+02:00",_x000D_
          "LastRefreshDate": "2026-08-04T15:53:26.5265523+02:00",_x000D_
          "TotalRefreshCount": 3,_x000D_
          "CustomInfo": {}_x000D_
        }_x000D_
      },_x000D_
      "47": {_x000D_
        "$type": "Inside.Core.Formula.Definition.DefinitionAC, Inside.Core.Formula",_x000D_
        "ID": 47,_x000D_
        "Results": [_x000D_
          [_x000D_
            "CHAINE COUPEE 404 1.6 90cm 108E 46RMK"_x000D_
          ]_x000D_
        ],_x000D_
        "Statistics": {_x000D_
          "CreationDate": "2026-08-04T15:43:09.866298+02:00",_x000D_
          "LastRefreshDate": "2026-08-04T15:53:26.5464186+02:00",_x000D_
          "TotalRefreshCount": 3,_x000D_
          "CustomInfo": {}_x000D_
        }_x000D_
      },_x000D_
      "48": {_x000D_
        "$type": "Inside.Core.Formula.Definition.DefinitionAC, Inside.Core.Formula",_x000D_
        "ID": 48,_x000D_
        "Results": [_x000D_
          [_x000D_
            "GUIDE CHAINE PRO LITE 16pouces .325-1,6MM EX 163SLBA"_x000D_
          ]_x000D_
        ],_x000D_
        "Statistics": {_x000D_
          "CreationDate": "2026-08-04T15:43:09.8867819+02:00",_x000D_
          "LastRefreshDate": "2026-08-04T15:53:26.5713122+02:00",_x000D_
          "TotalRefreshCount": 3,_x000D_
          "CustomInfo": {}_x000D_
        }_x000D_
      },_x000D_
      "49": {_x000D_
        "$type": "Inside.Core.Formula.Definition.DefinitionAC, Inside.Core.Formula",_x000D_
        "ID": 49,_x000D_
        "Results": [_x000D_
          [_x000D_
            "GUIDE CHAINE PRO 91 EX 160SPEA318"_x000D_
          ]_x000D_
        ],_x000D_
        "Statistics": {_x000D_
          "CreationDate": "2026-08-04T15:43:09.9228457+02:00",_x000D_
          "LastRefreshDate": "2026-08-04T15:53:26.6015184+02:00",_x000D_
          "TotalRefreshCount": 3,_x000D_
          "CustomInfo": {}_x000D_
        }_x000D_
      },_x000D_
      "50": {_x000D_
        "$type": "Inside.Core.Formula.Definition.DefinitionAC, Inside.Core.Formula",_x000D_
        "ID": 50,_x000D_
        "Results": [_x000D_
          [_x000D_
            "GUIDE CHAINE PRO LITE EX 138SLBK095"_x000D_
          ]_x000D_
        ],_x000D_
        "Statistics": {_x000D_
          "CreationDate": "2026-08-04T15:43:09.9552292+02:00",_x000D_
          "LastRefreshDate": "2026-08-04T15:53:26.6289611+02:00",_x000D_
          "TotalRefreshCount": 3,_x000D_
          "CustomInfo": {}_x000D_
        }_x000D_
      },_x000D_
      "51": {_x000D_
        "$type": "Inside.Core.Formula.Definition.DefinitionAC, Inside.Core.Formula",_x000D_
        "ID": 51,_x000D_
        "Results": [_x000D_
          [_x000D_
            "NEZ DE GUIDE - H -"_x000D_
          ]_x000D_
        ],_x000D_
        "Statistics": {_x000D_
          "CreationDate": "2026-08-04T15:43:09.985234+02:00",_x000D_
          "LastRefreshDate": "2026-08-04T15:53:26.6608686+02:00",_x000D_
          "TotalRefreshCount": 3,_x000D_
          "CustomInfo": {}_x000D_
        }_x000D_
      },_x000D_
      "52": {_x000D_
        "$type": "Inside.Core.Formula.Definition.DefinitionAC, Inside.Core.Formula",_x000D_
        "ID": 52,_x000D_
        "Results": [_x000D_
          [_x000D_
            "HUILE HP SUPER 5L EX 0781-319-8433"_x000D_
          ]_x000D_
        ],_x000D_
        "Statistics": {_x000D_
          "CreationDate": "2026-08-04T15:43:10.0275978+02:00",_x000D_
          "LastRefreshDate": "2026-08-04T15:53:26.6868755+02:00",_x000D_
          "TotalRefreshCount": 3,_x000D_
          "CustomInfo": {}_x000D_
        }_x000D_
      },_x000D_
      "53": {_x000D_
        "$type": "Inside.Core.Formula.Definition.DefinitionAC, Inside.Core.Formula",_x000D_
        "ID": 53,_x000D_
        "Results": [_x000D_
          [_x000D_
            "BOMBE FLUIDE LUBRIFIANT PROPRE TEFLON 400ml"_x000D_
          ]_x000D_
        ],_x000D_
        "Statistics": {_x000D_
          "CreationDate": "2026-08-04T15:43:10.0869783+02:00",_x000D_
          "LastRefreshDate": "2026-08-04T15:53:26.7215023+02:00",_x000D_
          "TotalRefreshCount": 3,_x000D_
          "CustomInfo": {}_x000D_
        }_x000D_
      },_x000D_
      "54": {_x000D_
        "$type": "Inside.Core.Formula.Definition.DefinitionAC, Inside.Core.Formula",_x000D_
        "ID": 54,_x000D_
        "Results": [_x000D_
          [_x000D_
            "FENDEUSE À BOIS ANOVA - RLT12VH"_x000D_
          ]_x000D_
        ],_x000D_
        "Statistics": {_x000D_
          "CreationDate": "2026-08-04T15:43:10.1259077+02:00",_x000D_
          "LastRefreshDate": "2026-08-04T15:53:26.7546296+02:00",_x000D_
          "TotalRefreshCount": 3,_x000D_
          "CustomInfo": {}_x000D_
        }_x000D_
      },_x000D_
      "55": {_x000D_
        "$type": "Inside.Core.Formula.Definition.DefinitionAC, Inside.Core.Formula",_x000D_
        "ID": 55,_x000D_
        "Results": [_x000D_
          [_x000D_
            "CHAINE PRECOUPEE 72 Maillons"_x000D_
          ]_x000D_
        ],_x000D_
        "Statistics": {_x000D_
          "CreationDate": "2026-08-04T15:43:10.1550498+02:00",_x000D_
          "LastRefreshDate": "2026-08-04T15:53:26.7909109+02:00",_x000D_
          "TotalRefreshCount": 3,_x000D_
          "CustomInfo": {}_x000D_
        }_x000D_
      },_x000D_
      "56": {_x000D_
        "$type": "Inside.Core.Formula.Definition.DefinitionAC, Inside.Core.Formula",_x000D_
        "ID": 56,_x000D_
        "Results": [_x000D_
          [_x000D_
            "CHAINE PRE COUPEE 325  95   66 MAILLONS"_x000D_
          ]_x000D_
        ],_x000D_
        "Statistics": {_x000D_
          "CreationDate": "2026-08-04T15:43:10.1868483+02:00",_x000D_
          "LastRefreshDate": "2026-08-04T15:53:26.812008+02:00",_x000D_
          "TotalRefreshCount": 3,_x000D_
          "CustomInfo": {}_x000D_
        }_x000D_
      },_x000D_
      "57": {_x000D_
        "$type": "Inside.Core.Formula.Definition.DefinitionAC, Inside.Core.Formula",_x000D_
        "ID": 57,_x000D_
        "Results": [_x000D_
          [_x000D_
            "CHAINE PRECOUPEE 72 Maillons"_x000D_
          ]_x000D_
        ],_x000D_
        "Statistics": {_x000D_
          "CreationDate": "2026-08-04T15:43:10.208254+02:00",_x000D_
          "LastRefreshDate": "2026-08-04T15:53:26.8462339+02:00",_x000D_
          "TotalRefreshCount": 3,_x000D_
          "CustomInfo": {}_x000D_
        }_x000D_
      },_x000D_
      "58": {_x000D_
        "$type": "Inside.Core.Formula.Definition.DefinitionAC, Inside.Core.Formula",_x000D_
        "ID": 58,_x000D_
        "Results": [_x000D_
          [_x000D_
            "CHAINE STIHL  3/8 1.1 35cm 50E 61 PICCO MINI"_x000D_
          ]_x000D_
        ],_x000D_
        "Statistics": {_x000D_
          "CreationDate": "2026-08-04T15:43:10.2480217+02:00",_x000D_
          "LastRefreshDate": "2026-08-04T15:53:26.8763471+02:00",_x000D_
          "TotalRefreshCount": 3,_x000D_
          "CustomInfo": {}_x000D_
        }_x000D_
      },_x000D_
      "59": {_x000D_
        "$type": "Inside.Core.Formula.Definition.DefinitionAC, Inside.Core.Formula",_x000D_
        "ID": 59,_x000D_
        "Results": [_x000D_
          [_x000D_
            "CHAINE STIHL 3/8 1.6 72E 50cm 36 RAPID SUPER"_x000D_
          ]_x000D_
        ],_x000D_
        "Statistics": {_x000D_
          "CreationDate": "2026-08-04T15:43:10.2779804+02:00",_x000D_
          "LastRefreshDate": "2026-08-04T15:53:26.912215+02:00",_x000D_
          "TotalRefreshCount": 3,_x000D_
          "CustomInfo": {}_x000D_
        }_x000D_
      },_x000D_
      "60": {_x000D_
        "$type": "Inside.Core.Formula.Definition.DefinitionAC, Inside.Core.Formula",_x000D_
        "ID": 60,_x000D_
        "Results": [_x000D_
          [_x000D_
            "GUIDE CHAINE PRO LITE EX 183SLBA074"_x000D_
          ]_x000D_
        ],_x000D_
        "Statistics": {_x000D_
          "CreationDate": "2026-08-04T15:43:10.313009+02:00",_x000D_
          "LastRefreshDate": "2026-08-04T15:53:26.940948+02:00",_x000D_
          "TotalRefreshCount": 3,_x000D_
          "CustomInfo": {}_x000D_
        }_x000D_
      },_x000D_
      "61": {_x000D_
        "$type": "Inside.Core.Formula.Definition.DefinitionAC, Inside.Core.Formula",_x000D_
        "ID": 61,_x000D_
        "Results": [_x000D_
          [_x000D_
            "GUIDE CHAINE EX 163SLGD025"_x000D_
          ]_x000D_
        ],_x000D_
        "Statistics": {_x000D_
          "CreationDate": "2026-08-04T15:43:10.3482666+02:00",_x000D_
          "LastRefreshDate": "2026-08-04T15:53:26.9666356+02:00",_x000D_
          "TotalRefreshCount": 3,_x000D_
          "CustomInfo": {}_x000D_
        }_x000D_
      },_x000D_
      "62": {_x000D_
        "$type": "Inside.Core.Formula.Definition.DefinitionAC, Inside.Core.Formula",_x000D_
        "ID": 62,_x000D_
        "Results": [_x000D_
          [_x000D_
            "GUIDE CHAINE"_x000D_
          ]_x000D_
        ],_x000D_
        "Statistics": {_x000D_
          "CreationDate": "2026-08-04T15:43:10.3727243+02:00",_x000D_
          "LastRefreshDate": "2026-08-04T15:53:26.9963003+02:00",_x000D_
          "TotalRefreshCount": 3,_x000D_
          "CustomInfo": {}_x000D_
        }_x000D_
      },_x000D_
      "63": {_x000D_
        "$type": "Inside.Core.Formula.Definition.DefinitionAC, Inside.Core.Formula",_x000D_
        "ID": 63,_x000D_
        "Results": [_x000D_
          [_x000D_
            "BTE 12 LIMES 13/64  5.2mm"_x000D_
          ]_x000D_
        ],_x000D_
        "Statistics": {_x000D_
          "CreationDate": "2026-08-04T15:43:10.4050491+02:00",_x000D_
          "LastRefreshDate": "2026-08-04T15:53:27.028201+02:00",_x000D_
          "TotalRefreshCount": 3,_x000D_
          "CustomInfo": {}_x000D_
        }_x000D_
      },_x000D_
      "64": {_x000D_
        "$type": "Inside.Core.Formula.Definition.DefinitionAC, Inside.Core.Formula",_x000D_
        "ID": 64,_x000D_
        "Results": [_x000D_
          [_x000D_
            "CASQUE WAIPOUA EX533212"_x000D_
          ]_x000D_
        ],_x000D_
        "Statistics": {_x000D_
          "CreationDate": "2026-08-04T15:43:10.4431282+02:00",_x000D_
          "LastRefreshDate": "2026-08-04T15:53:27.0662104+02:00",_x000D_
          "TotalRefreshCount": 4,_x000D_
          "CustomInfo": {}_x000D_
        }_x000D_
      },_x000D_
      "65": {_x000D_
        "$type": "Inside.Core.Formula.Definition.DefinitionAC, Inside.Core.Formula",_x000D_
        "ID": 65,_x000D_
        "Results": [_x000D_
          [_x000D_
            "TAILLE HAIE ESSENCE 25.4CC"_x000D_
          ]_x000D_
        ],_x000D_
        "Statistics": {_x000D_
          "CreationDate": "2026-08-04T15:43:10.4651976+02:00",_x000D_
          "LastRefreshDate": "2026-08-04T15:53:27.0922788+02:00",_x000D_
          "TotalRefreshCount": 3,_x000D_
          "CustomInfo": {}_x000D_
        }_x000D_
      },_x000D_
      "66": {_x000D_
        "$type": "Inside.Core.Formula.Definition.DefinitionAC, Inside.Core.Formula",_x000D_
        "ID": 66,_x000D_
        "Results": [_x000D_
          [_x000D_
            "CHAINE PRECOUPEE 64 Maillons"_x000D_
          ]_x000D_
        ],_x000D_
        "Statistics": {_x000D_
          "CreationDate": "2026-08-04T15:43:10.5027372+02:00",_x000D_
          "LastRefreshDate": "2026-08-04T15:53:27.126428+02:00",_x000D_
          "TotalRefreshCount": 3,_x000D_
          "CustomInfo": {}_x000D_
        }_x000D_
      },_x000D_
      "67": {_x000D_
        "$type": "Inside.Core.Formula.Definition.DefinitionAC, Inside.Core.Formula",_x000D_
        "ID": 67,_x000D_
        "Results": [_x000D_
          [_x000D_
            "CHAINE MICRO 0.325 EN 100P"_x000D_
          ]_x000D_
        ],_x000D_
        "Statistics": {_x000D_
          "CreationDate": "2026-08-04T15:43:10.5367992+02:00",_x000D_
          "LastRefreshDate": "2026-08-04T15:53:27.151516+02:00",_x000D_
          "TotalRefreshCount": 3,_x000D_
          "CustomInfo": {}_x000D_
        }_x000D_
      },_x000D_
      "68": {_x000D_
        "$type": "Inside.Core.Formula.Definition.DefinitionAC, Inside.Core.Formula",_x000D_
        "ID": 68,_x000D_
        "Results": [_x000D_
          [_x000D_
            "CHAINE 3/8 1.5 POWERCUT 100P EX 73LGX100R"_x000D_
          ]_x000D_
        ],_x000D_
        "Statistics": {_x000D_
          "CreationDate": "2026-08-04T15:43:10.5671265+02:00",_x000D_
          "LastRefreshDate": "2026-08-04T15:53:27.1816043+02:00",_x000D_
          "TotalRefreshCount": 3,_x000D_
          "CustomInfo": {}_x000D_
        }_x000D_
      },_x000D_
      "69": {_x000D_
        "$type": "Inside.Core.Formula.Definition.DefinitionAC, Inside.Core.Formula",_x000D_
        "ID": 69,_x000D_
        "Results": [_x000D_
          [_x000D_
            "CHAINE STIHL 3/8 1.6 76E 55cm 36 RAPID SUPER"_x000D_
          ]_x000D_
        ],_x000D_
        "Statistics": {_x000D_
          "CreationDate": "2026-08-04T15:43:10.5968385+02:00",_x000D_
          "LastRefreshDate": "2026-08-04T15:53:27.2062977+02:00",_x000D_
          "TotalRefreshCount": 3,_x000D_
          "CustomInfo": {}_x000D_
        }_x000D_
      },_x000D_
      "70": {_x000D_
        "$type": "Inside.Core.Formula.Definition.DefinitionAC, Inside.Core.Formula",_x000D_
        "ID": 70,_x000D_
        "Results": [_x000D_
          [_x000D_
            "GUIDE CHAINE HUSQVARNA"_x000D_
          ]_x000D_
        ],_x000D_
        "Statistics": {_x000D_
          "CreationDate": "2026-08-04T15:43:10.61716+02:00",_x000D_
          "LastRefreshDate": "2026-08-04T15:53:27.2366112+02:00",_x000D_
          "TotalRefreshCount": 3,_x000D_
          "CustomInfo": {}_x000D_
        }_x000D_
      },_x000D_
      "71": {_x000D_
        "$type": "Inside.Core.Formula.Definition.DefinitionAC, Inside.Core.Formula",_x000D_
        "ID": 71,_x000D_
        "Results": [_x000D_
          [_x000D_
            "GUIDE CHAINE 3/8 1.5 56"_x000D_
          ]_x000D_
        ],_x000D_
        "Statistics": {_x000D_
          "CreationDate": "2026-08-04T15:43:10.6488506+02:00",_x000D_
          "LastRefreshDate": "2026-08-04T15:53:27.2665+02:00",_x000D_
          "TotalRefreshCount": 3,_x000D_
          "CustomInfo": {}_x000D_
        }_x000D_
      },_x000D_
      "72": {_x000D_
        "$type": "Inside.Core.Formula.Definition.DefinitionAC, Inside.Core.Formula",_x000D_
        "ID": 72,_x000D_
        "Results": [_x000D_
          [_x000D_
            "PORTE-LIMES DIAMETRE 4.0 5/32"_x000D_
          ]_x000D_
        ],_x000D_
        "Statistics": {_x000D_
          "CreationDate": "2026-08-04T15:43:10.6791393+02:00",_x000D_
          "LastRefreshDate": "2026-08-04T15:53:27.2863902+02:00",_x000D_
          "TotalRefreshCount": 3,_x000D_
          "CustomInfo": {}_x000D_
        }_x000D_
      },_x000D_
      "73": {_x000D_
        "$type": "Inside.Core.Formula.Definition.DefinitionAC, Inside.Core.Formula",_x000D_
        "ID": 73,_x000D_
        "Results": [_x000D_
          [_x000D_
            "CHAINE PRECOUPEE 56 Maillons"_x000D_
          ]_x000D_
        ],_x000D_
        "Statistics": {_x000D_
          "CreationDate": "2026-08-04T15:43:10.7177608+02:00",_x000D_
          "LastRefreshDate": "2026-08-04T15:53:27.3166305+02:00",_x000D_
          "TotalRefreshCount": 3,_x000D_
          "CustomInfo": {}_x000D_
        }_x000D_
      },_x000D_
      "74": {_x000D_
        "$type": "Inside.Core.Formula.Definition.DefinitionAC, Inside.Core.Formula",_x000D_
        "ID": 74,_x000D_
        "Results": [_x000D_
          [_x000D_
            "CHAINE PRECOUPEE 60 Maillons EX 75DP060E"_x000D_
          ]_x000D_
        ],_x000D_
        "Statistics": {_x000D_
          "CreationDate": "2026-08-04T15:43:10.7488039+02:00",_x000D_
          "LastRefreshDate": "2026-08-04T15:53:27.3362788+02:00",_x000D_
          "TotalRefreshCount": 3,_x000D_
          "CustomInfo": {}_x000D_
        }_x000D_
      },_x000D_
      "75": {_x000D_
        "$type": "Inside.Core.Formula.Definition.DefinitionAC, Inside.Core.Formula",_x000D_
        "ID": 75,_x000D_
        "Results": [_x000D_
          [_x000D_
            "CHAINE STIHL 325 1.6 67E 40cm 26 RAPID MICRO3"_x000D_
          ]_x000D_
        ],_x000D_
        "Statistics": {_x000D_
          "CreationDate": "2026-08-04T15:43:10.7877971+02:00",_x000D_
          "LastRefreshDate": "2026-08-04T15:53:27.3664544+02:00",_x000D_
          "TotalRefreshCount": 3,_x000D_
          "CustomInfo": {}_x000D_
        }_x000D_
      },_x000D_
      "76": {_x000D_
        "$type": "Inside.Core.Formula.Definition.DefinitionAC, Inside.Core.Formula",_x000D_
        "ID": 76,_x000D_
        "Results": [_x000D_
          [_x000D_
            "GUIDE CHAINE HUSQVARNA"_x000D_
          ]_x000D_
        ],_x000D_
        "Statistics": {_x000D_
          "CreationDate": "2026-08-04T15:43:10.8231136+02:00",_x000D_
          "LastRefreshDate": "2026-08-04T15:53:27.3966324+02:00",_x000D_
          "TotalRefreshCount": 3,_x000D_
          "CustomInfo": {}_x000D_
        }_x000D_
      },_x000D_
      "77": {_x000D_
        "$type": "Inside.Core.Formula.Definition.DefinitionAC, Inside.Core.Formula",_x000D_
        "ID": 77,_x000D_
        "Results": [_x000D_
          [_x000D_
            "GUIDE CHAINE PRO LITE SPROCKET EX 158SLGK095"_x000D_
          ]_x000D_
        ],_x000D_
        "Statistics": {_x000D_
          "CreationDate": "2026-08-04T15:43:10.858943+02:00",_x000D_
          "LastRefreshDate": "2026-08-04T15:53:27.4265336+02:00",_x000D_
          "TotalRefreshCount": 3,_x000D_
          "CustomInfo": {}_x000D_
        }_x000D_
      },_x000D_
      "78": {_x000D_
        "$type": "Inside.Core.Formula.Definition.DefinitionAC, Inside.Core.Formula",_x000D_
        "ID": 78,_x000D_
        "Results": [_x000D_
          [_x000D_
            "BTE 12 LIMES 1/4  6.35mm"_x000D_
          ]_x000D_
        ],_x000D_
        "Statistics": {_x000D_
          "CreationDate": "2026-08-04T15:43:10.8930501+02:00",_x000D_
          "LastRefreshDate": "2026-08-04T15:53:27.4513458+02:00",_x000D_
          "TotalRefreshCount": 3,_x000D_
          "CustomInfo": {}_x000D_
        }_x000D_
      },_x000D_
      "79": {_x000D_
        "$type": "Inside.Core.Formula.Definition.DefinitionAC, Inside.Core.Formula",_x000D_
        "ID": 79,_x000D_
        "Results": [_x000D_
          [_x000D_
            "CHAINE PRECOUPEE 67 Maillons"_x000D_
          ]_x000D_
        ],_x000D_
        "Statistics": {_x000D_
          "CreationDate": "2026-08-04T15:43:10.9231391+02:00",_x000D_
          "LastRefreshDate": "2026-08-04T15:53:27.4813011+02:00",_x000D_
          "TotalRefreshCount": 3,_x000D_
          "CustomInfo": {}_x000D_
        }_x000D_
      },_x000D_
      "80": {_x000D_
        "$type": "Inside.Core.Formula.Definition.DefinitionAC, Inside.Core.Formula",_x000D_
        "ID": 80,_x000D_
        "Results": [_x000D_
          [_x000D_
            "CHAINE SUPER 70 3/8 1.6 100P "_x000D_
          ]_x000D_
        ],_x000D_
        "Statistics": {_x000D_
          "CreationDate": "2026-08-04T15:43:10.9567279+02:00",_x000D_
          "LastRefreshDate": "2026-08-04T15:53:27.5074375+02:00",_x000D_
          "TotalRefreshCount": 3,_x000D_
          "CustomInfo": {}_x000D_
        }_x000D_
      },_x000D_
      "81": {_x000D_
        "$type": "Inside.Core.Formula.Definition.DefinitionAC, Inside.Core.Formula",_x000D_
        "ID": 81,_x000D_
        "Results": [_x000D_
          [_x000D_
            "GUIDE CHAINE"_x000D_
          ]_x000D_
        ],_x000D_
        "Statistics": {_x000D_
          "CreationDate": "2026-08-04T15:43:10.9834102+02:00",_x000D_
          "LastRefreshDate": "2026-08-04T15:53:27.5312516+02:00",_x000D_
          "TotalRefreshCount": 3,_x000D_
          "CustomInfo": {}_x000D_
        }_x000D_
      },_x000D_
      "82": {_x000D_
        "$type": "Inside.Core.Formula.Definition.DefinitionAC, Inside.Core.Formula",_x000D_
        "ID": 82,_x000D_
        "Results": [_x000D_
          [_x000D_
            "GUIDE CHAINE"_x000D_
          ]_x000D_
        ],_x000D_
        "Statistics": {_x000D_
          "CreationDate": "2026-08-04T15:43:11.0200237+02:00",_x000D_
          "LastRefreshDate": "2026-08-04T15:53:27.5665648+02:00",_x000D_
          "TotalRefreshCount": 3,_x000D_
          "CustomInfo": {}_x000D_
        }_x000D_
      },_x000D_
      "83": {_x000D_
        "$type": "Inside.Core.Formula.Definition.DefinitionAC, Inside.Core.Formula",_x000D_
        "ID": 83,_x000D_
        "Results": [_x000D_
          [_x000D_
            "BOUGIE NGK BPMR8Y  OLIVE MONOBLOC"_x000D_
          ]_x000D_
        ],_x000D_
        "Statistics": {_x000D_
          "CreationDate": "2026-08-04T15:43:11.0608569+02:00",_x000D_
          "LastRefreshDate": "2026-08-04T15:53:27.5866256+02:00",_x000D_
          "TotalRefreshCount": 3,_x000D_
          "CustomInfo": {}_x000D_
        }_x000D_
      },_x000D_
      "84": {_x000D_
        "$type": "Inside.Core.Formula.Definition.DefinitionAC, Inside.Core.Formula",_x000D_
        "ID": 84,_x000D_
        "Results": [_x000D_
          [_x000D_
            "CHAINE PRECOUPEE 62 Maillons"_x000D_
          ]_x000D_
        ],_x000D_
        "Statistics": {_x000D_
          "CreationDate": "2026-08-04T15:43:11.0971291+02:00",_x000D_
          "LastRefreshDate": "2026-08-04T15:53:27.6180468+02:00",_x000D_
          "TotalRefreshCount": 3,_x000D_
          "CustomInfo": {}_x000D_
        }_x000D_
      },_x000D_
      "85": {_x000D_
        "$type": "Inside.Core.Formula.Definition.DefinitionAC, Inside.Core.Formula",_x000D_
        "ID": 85,_x000D_
        "Results": [_x000D_
          [_x000D_
            "GUIDE CHAINE PRO L EX 208SLHD009 IDEM 208SFHD009"_x000D_
          ]_x000D_
        ],_x000D_
        "Statistics": {_x000D_
          "CreationDate": "2026-08-04T15:43:11.3040068+02:00",_x000D_
          "LastRefreshDate": "2026-08-04T15:53:27.6565488+02:00",_x000D_
          "TotalRefreshCount": 3,_x000D_
          "CustomInfo": {}_x000D_
        }_x000D_
      },_x000D_
      "86": {_x000D_
        "$type": "Inside.Core.Formula.Definition.DefinitionAC, Inside.Core.Formula",_x000D_
        "ID": 86,_x000D_
        "Results": [_x000D_
          [_x000D_
            "BOUGIE NGK CMR6H ( PAR X10 )"_x000D_
          ]_x000D_
        ],_x000D_
        "Statistics": {_x000D_
          "CreationDate": "2026-08-04T15:43:11.3311158+02:00",_x000D_
          "LastRefreshDate": "2026-08-04T15:53:27.6921074+02:00",_x000D_
          "TotalRefreshCount": 3,_x000D_
          "CustomInfo": {}_x000D_
        }_x000D_
      },_x000D_
      "87": {_x000D_
        "$type": "Inside.Core.Formula.Definition.DefinitionAC, Inside.Core.Formula",_x000D_
        "ID": 87,_x000D_
        "Results": [_x000D_
          [_x000D_
            "GUIDE MICRO LITE 35"_x000D_
          ]_x000D_
        ],_x000D_
        "Statistics": {_x000D_
          "CreationDate": "2026-08-04T15:43:11.3509813+02:00",_x000D_
          "LastRefreshDate": "2026-08-04T15:53:27.7298827+02:00",_x000D_
          "TotalRefreshCount": 3,_x000D_
          "CustomInfo": {}_x000D_
        }_x000D_
      },_x000D_
      "88": {_x000D_
        "$type": "Inside.Core.Formula.Definition.DefinitionAC, Inside.Core.Formula",_x000D_
        "ID": 88,_x000D_
        "Results": [_x000D_
          [_x000D_
            "\"BROYEUR ANOVA  BIO70S 7HP - 4\"\" - 100mm - DÉMARRAGE ÉLECTRIQUE\""_x000D_
          ]_x000D_
        ],_x000D_
        "Statistics": {_x000D_
          "CreationDate": "2026-08-04T15:43:11.3849061+02:00",_x000D_
          "LastRefreshDate": "2026-08-04T15:53:27.7505365+02:00",_x000D_
          "TotalRefreshCount": 3,_x000D_
          "CustomInfo": {}_x000D_
        }_x000D_
      },_x000D_
      "89": {_x000D_
        "$type": "Inside.Core.Formula.Definition.DefinitionAC, Inside.Core.Formula",_x000D_
        "ID": 89,_x000D_
        "Results": [_x000D_
          [_x000D_
            "GUIDE CHAINE EX 180MPBK095 MICRO LITE 18pouces .325"_x000D_
          ]_x000D_
        ],_x000D_
        "Statistics": {_x000D_
          "CreationDate": "2026-08-04T15:43:11.4052013+02:00",_x000D_
          "LastRefreshDate": "2026-08-04T15:53:27.7856436+02:00",_x000D_
          "TotalRefreshCount": 3,_x000D_
          "CustomInfo": {}_x000D_
        }_x000D_
      },_x000D_
      "90": {_x000D_
        "$type": "Inside.Core.Formula.Definition.DefinitionAC, Inside.Core.Formula",_x000D_
        "ID": 90,_x000D_
        "Results": [_x000D_
          [_x000D_
            "BIDON ESS. 5 L"_x000D_
          ]_x000D_
        ],_x000D_
        "Statistics": {_x000D_
          "CreationDate": "2026-08-04T15:43:11.4307348+02:00",_x000D_
          "LastRefreshDate": "2026-08-04T15:53:27.8222424+02:00",_x000D_
          "TotalRefreshCount": 3,_x000D_
          "CustomInfo": {}_x000D_
        }_x000D_
      },_x000D_
      "91": {_x000D_
        "$type": "Inside.Core.Formula.Definition.DefinitionAC, Inside.Core.Formula",_x000D_
        "ID": 91,_x000D_
        "Results": [_x000D_
          [_x000D_
            "CHAINE PRECOUPEE 50 Maillons EX 90SG050E-90PX050G"_x000D_
          ]_x000D_
        ],_x000D_
        "Statistics": {_x000D_
          "CreationDate": "2026-08-04T15:43:11.4568151+02:00",_x000D_
          "LastRefreshDate": "2026-08-04T15:53:27.8462882+02:00",_x000D_
          "TotalRefreshCount": 3,_x000D_
          "CustomInfo": {}_x000D_
        }_x000D_
      },_x000D_
      "92": {_x000D_
        "$type": "Inside.Core.Formula.Definition.DefinitionAC, Inside.Core.Formula",_x000D_
        "ID": 92,_x000D_
        "Results": [_x000D_
          [_x000D_
            "CHAINE MICRO 0.325 1.3 EN 100P"_x000D_
          ]_x000D_
        ],_x000D_
        "Statistics": {_x000D_
          "CreationDate": "2026-08-04T15:43:11.4808598+02:00",_x000D_
          "LastRefreshDate": "2026-08-04T15:53:27.8643609+02:00",_x000D_
          "TotalRefreshCount": 3,_x000D_
          "CustomInfo": {}_x000D_
        }_x000D_
      },_x000D_
      "93": {_x000D_
        "$type": "Inside.Core.Formula.Definition.DefinitionAC, Inside.Core.Formula",_x000D_
        "ID": 93,_x000D_
        "Results": [_x000D_
          [_x000D_
            "CHAINE STIHL 3/8 SECUR 1.3 50E 35cm PICCO SUPER 3"_x000D_
          ]_x000D_
        ],_x000D_
        "Statistics": {_x000D_
          "CreationDate": "</t>
  </si>
  <si>
    <t>2026-08-04T15:43:11.4991219+02:00",_x000D_
          "LastRefreshDate": "2026-08-04T15:53:27.9007023+02:00",_x000D_
          "TotalRefreshCount": 3,_x000D_
          "CustomInfo": {}_x000D_
        }_x000D_
      },_x000D_
      "94": {_x000D_
        "$type": "Inside.Core.Formula.Definition.DefinitionAC, Inside.Core.Formula",_x000D_
        "ID": 94,_x000D_
        "Results": [_x000D_
          [_x000D_
            "GUIDE CHAINE PRO EX 140SPEA041 PRO-AM91 OREGON 14- 3/8"_x000D_
          ]_x000D_
        ],_x000D_
        "Statistics": {_x000D_
          "CreationDate": "2026-08-04T15:43:11.5211474+02:00",_x000D_
          "LastRefreshDate": "2026-08-04T15:53:27.9285269+02:00",_x000D_
          "TotalRefreshCount": 3,_x000D_
          "CustomInfo": {}_x000D_
        }_x000D_
      },_x000D_
      "95": {_x000D_
        "$type": "Inside.Core.Formula.Definition.DefinitionAC, Inside.Core.Formula",_x000D_
        "ID": 95,_x000D_
        "Results": [_x000D_
          [_x000D_
            "GUIDE CHAINE"_x000D_
          ]_x000D_
        ],_x000D_
        "Statistics": {_x000D_
          "CreationDate": "2026-08-04T15:43:11.547492+02:00",_x000D_
          "LastRefreshDate": "2026-08-04T15:53:27.9505899+02:00",_x000D_
          "TotalRefreshCount": 3,_x000D_
          "CustomInfo": {}_x000D_
        }_x000D_
      },_x000D_
      "96": {_x000D_
        "$type": "Inside.Core.Formula.Definition.DefinitionAC, Inside.Core.Formula",_x000D_
        "ID": 96,_x000D_
        "Results": [_x000D_
          [_x000D_
            "GUIDE CHAINE"_x000D_
          ]_x000D_
        ],_x000D_
        "Statistics": {_x000D_
          "CreationDate": "2026-08-04T15:43:11.5670379+02:00",_x000D_
          "LastRefreshDate": "2026-08-04T15:53:27.9826752+02:00",_x000D_
          "TotalRefreshCount": 3,_x000D_
          "CustomInfo": {}_x000D_
        }_x000D_
      },_x000D_
      "97": {_x000D_
        "$type": "Inside.Core.Formula.Definition.DefinitionAC, Inside.Core.Formula",_x000D_
        "ID": 97,_x000D_
        "Results": [_x000D_
          [_x000D_
            "BTE 12 LIMES 3/16 4.8mm"_x000D_
          ]_x000D_
        ],_x000D_
        "Statistics": {_x000D_
          "CreationDate": "2026-08-04T15:43:11.5988657+02:00",_x000D_
          "LastRefreshDate": "2026-08-04T15:53:28.0039832+02:00",_x000D_
          "TotalRefreshCount": 3,_x000D_
          "CustomInfo": {}_x000D_
        }_x000D_
      },_x000D_
      "98": {_x000D_
        "$type": "Inside.Core.Formula.Definition.DefinitionAC, Inside.Core.Formula",_x000D_
        "ID": 98,_x000D_
        "Results": [_x000D_
          [_x000D_
            "CASQUE"_x000D_
          ]_x000D_
        ],_x000D_
        "Statistics": {_x000D_
          "CreationDate": "2026-08-04T15:43:11.6193791+02:00",_x000D_
          "LastRefreshDate": "2026-08-04T15:53:28.0406613+02:00",_x000D_
          "TotalRefreshCount": 4,_x000D_
          "CustomInfo": {}_x000D_
        }_x000D_
      },_x000D_
      "99": {_x000D_
        "$type": "Inside.Core.Formula.Definition.DefinitionAC, Inside.Core.Formula",_x000D_
        "ID": 99,_x000D_
        "Results": [_x000D_
          [_x000D_
            "TAILLE-HAIE À ESSENCE ANOVA"_x000D_
          ]_x000D_
        ],_x000D_
        "Statistics": {_x000D_
          "CreationDate": "2026-08-04T15:43:11.634922+02:00",_x000D_
          "LastRefreshDate": "2026-08-04T15:53:28.0682426+02:00",_x000D_
          "TotalRefreshCount": 3,_x000D_
          "CustomInfo": {}_x000D_
        }_x000D_
      },_x000D_
      "100": {_x000D_
        "$type": "Inside.Core.Formula.Definition.DefinitionAC, Inside.Core.Formula",_x000D_
        "ID": 100,_x000D_
        "Results": [_x000D_
          [_x000D_
            "CHAINE PRECOUPEE 54 Maillons"_x000D_
          ]_x000D_
        ],_x000D_
        "Statistics": {_x000D_
          "CreationDate": "2026-08-04T15:43:11.6685387+02:00",_x000D_
          "LastRefreshDate": "2026-08-04T15:53:28.0887772+02:00",_x000D_
          "TotalRefreshCount": 3,_x000D_
          "CustomInfo": {}_x000D_
        }_x000D_
      },_x000D_
      "101": {_x000D_
        "$type": "Inside.Core.Formula.Definition.DefinitionAC, Inside.Core.Formula",_x000D_
        "ID": 101,_x000D_
        "Results": [_x000D_
          [_x000D_
            "CHAINE SUPER 0.325 100P"_x000D_
          ]_x000D_
        ],_x000D_
        "Statistics": {_x000D_
          "CreationDate": "2026-08-04T15:43:11.6888191+02:00",_x000D_
          "LastRefreshDate": "2026-08-04T15:53:28.1203882+02:00",_x000D_
          "TotalRefreshCount": 3,_x000D_
          "CustomInfo": {}_x000D_
        }_x000D_
      },_x000D_
      "102": {_x000D_
        "$type": "Inside.Core.Formula.Definition.DefinitionAC, Inside.Core.Formula",_x000D_
        "ID": 102,_x000D_
        "Results": [_x000D_
          [_x000D_
            "CHAINE SUPER 70 3/8 100P"_x000D_
          ]_x000D_
        ],_x000D_
        "Statistics": {_x000D_
          "CreationDate": "2026-08-04T15:43:11.7168024+02:00",_x000D_
          "LastRefreshDate": "2026-08-04T15:53:28.1489471+02:00",_x000D_
          "TotalRefreshCount": 3,_x000D_
          "CustomInfo": {}_x000D_
        }_x000D_
      },_x000D_
      "103": {_x000D_
        "$type": "Inside.Core.Formula.Definition.DefinitionAC, Inside.Core.Formula",_x000D_
        "ID": 103,_x000D_
        "Results": [_x000D_
          [_x000D_
            "CHAINE STIHL 3/8 SECUR 1.3 55E 40cm PICCO SUPER 3"_x000D_
          ]_x000D_
        ],_x000D_
        "Statistics": {_x000D_
          "CreationDate": "2026-08-04T15:43:11.7447706+02:00",_x000D_
          "LastRefreshDate": "2026-08-04T15:53:28.1727513+02:00",_x000D_
          "TotalRefreshCount": 3,_x000D_
          "CustomInfo": {}_x000D_
        }_x000D_
      },_x000D_
      "104": {_x000D_
        "$type": "Inside.Core.Formula.Definition.DefinitionAC, Inside.Core.Formula",_x000D_
        "ID": 104,_x000D_
        "Results": [_x000D_
          [_x000D_
            "GUIDE MICROLITE 3/8 1.1 35CM (52E)"_x000D_
          ]_x000D_
        ],_x000D_
        "Statistics": {_x000D_
          "CreationDate": "2026-08-04T15:43:11.7663301+02:00",_x000D_
          "LastRefreshDate": "2026-08-04T15:53:28.2045618+02:00",_x000D_
          "TotalRefreshCount": 3,_x000D_
          "CustomInfo": {}_x000D_
        }_x000D_
      },_x000D_
      "105": {_x000D_
        "$type": "Inside.Core.Formula.Definition.DefinitionAC, Inside.Core.Formula",_x000D_
        "ID": 105,_x000D_
        "Results": [_x000D_
          [_x000D_
            "GUIDE CHAINE"_x000D_
          ]_x000D_
        ],_x000D_
        "Statistics": {_x000D_
          "CreationDate": "2026-08-04T15:43:11.7999629+02:00",_x000D_
          "LastRefreshDate": "2026-08-04T15:53:28.2306783+02:00",_x000D_
          "TotalRefreshCount": 3,_x000D_
          "CustomInfo": {}_x000D_
        }_x000D_
      },_x000D_
      "106": {_x000D_
        "$type": "Inside.Core.Formula.Definition.DefinitionAC, Inside.Core.Formula",_x000D_
        "ID": 106,_x000D_
        "Results": [_x000D_
          [_x000D_
            "GUIDE CHAINE 38 cm EX 150MPBK095"_x000D_
          ]_x000D_
        ],_x000D_
        "Statistics": {_x000D_
          "CreationDate": "2026-08-04T15:43:11.8255477+02:00",_x000D_
          "LastRefreshDate": "2026-08-04T15:53:28.2700021+02:00",_x000D_
          "TotalRefreshCount": 3,_x000D_
          "CustomInfo": {}_x000D_
        }_x000D_
      },_x000D_
      "107": {_x000D_
        "$type": "Inside.Core.Formula.Definition.DefinitionAC, Inside.Core.Formula",_x000D_
        "ID": 107,_x000D_
        "Results": [_x000D_
          [_x000D_
            "BIDON HUILE VERTE 10 L EX 0781-319-8434"_x000D_
          ]_x000D_
        ],_x000D_
        "Statistics": {_x000D_
          "CreationDate": "2026-08-04T15:43:11.8550627+02:00",_x000D_
          "LastRefreshDate": "2026-08-04T15:53:28.2925608+02:00",_x000D_
          "TotalRefreshCount": 3,_x000D_
          "CustomInfo": {}_x000D_
        }_x000D_
      },_x000D_
      "108": {_x000D_
        "$type": "Inside.Core.Formula.Definition.DefinitionAC, Inside.Core.Formula",_x000D_
        "ID": 108,_x000D_
        "Results": [_x000D_
          [_x000D_
            "BOMBE DEGRAISSANT MECANIQUE PUISSANT 400ml"_x000D_
          ]_x000D_
        ],_x000D_
        "Statistics": {_x000D_
          "CreationDate": "2026-08-04T15:43:11.876578+02:00",_x000D_
          "LastRefreshDate": "2026-08-04T15:53:28.3267164+02:00",_x000D_
          "TotalRefreshCount": 3,_x000D_
          "CustomInfo": {}_x000D_
        }_x000D_
      },_x000D_
      "109": {_x000D_
        "$type": "Inside.Core.Formula.Definition.DefinitionAC, Inside.Core.Formula",_x000D_
        "ID": 109,_x000D_
        "Results": [_x000D_
          [_x000D_
            "FENDEUSE À BOIS ANOVA RLT15GC VERTICALE À ESSENCE 15 TONNES - "_x000D_
          ]_x000D_
        ],_x000D_
        "Statistics": {_x000D_
          "CreationDate": "2026-08-04T15:43:11.910897+02:00",_x000D_
          "LastRefreshDate": "2026-08-04T15:53:28.4295284+02:00",_x000D_
          "TotalRefreshCount": 3,_x000D_
          "CustomInfo": {}_x000D_
        }_x000D_
      },_x000D_
      "110": {_x000D_
        "$type": "Inside.Core.Formula.Definition.DefinitionAC, Inside.Core.Formula",_x000D_
        "ID": 110,_x000D_
        "Results": [_x000D_
          [_x000D_
            "CHAINE PRECOUPEE 55 Maillons"_x000D_
          ]_x000D_
        ],_x000D_
        "Statistics": {_x000D_
          "CreationDate": "2026-08-04T15:43:11.9399987+02:00",_x000D_
          "LastRefreshDate": "2026-08-04T15:53:28.4719741+02:00",_x000D_
          "TotalRefreshCount": 3,_x000D_
          "CustomInfo": {}_x000D_
        }_x000D_
      },_x000D_
      "111": {_x000D_
        "$type": "Inside.Core.Formula.Definition.DefinitionAC, Inside.Core.Formula",_x000D_
        "ID": 111,_x000D_
        "Results": [_x000D_
          [_x000D_
            "CHAINE PRECOUPEE 72 Maillons EX 95VPX072E"_x000D_
          ]_x000D_
        ],_x000D_
        "Statistics": {_x000D_
          "CreationDate": "2026-08-04T15:43:11.9668029+02:00",_x000D_
          "LastRefreshDate": "2026-08-04T15:53:28.4925502+02:00",_x000D_
          "TotalRefreshCount": 3,_x000D_
          "CustomInfo": {}_x000D_
        }_x000D_
      },_x000D_
      "112": {_x000D_
        "$type": "Inside.Core.Formula.Definition.DefinitionAC, Inside.Core.Formula",_x000D_
        "ID": 112,_x000D_
        "Results": [_x000D_
          [_x000D_
            "CHAINE PRECOUPEE 84 MAILLONS"_x000D_
          ]_x000D_
        ],_x000D_
        "Statistics": {_x000D_
          "CreationDate": "2026-08-04T15:43:11.9905906+02:00",_x000D_
          "LastRefreshDate": "2026-08-04T15:53:28.5264921+02:00",_x000D_
          "TotalRefreshCount": 3,_x000D_
          "CustomInfo": {}_x000D_
        }_x000D_
      },_x000D_
      "113": {_x000D_
        "$type": "Inside.Core.Formula.Definition.DefinitionAC, Inside.Core.Formula",_x000D_
        "ID": 113,_x000D_
        "Results": [_x000D_
          [_x000D_
            "CHAINE STIHL 3/8 1.1 44E 30cm 63 PIC MICRO3"_x000D_
          ]_x000D_
        ],_x000D_
        "Statistics": {_x000D_
          "CreationDate": "2026-08-04T15:43:12.0071408+02:00",_x000D_
          "LastRefreshDate": "2026-08-04T15:53:28.560693+02:00",_x000D_
          "TotalRefreshCount": 3,_x000D_
          "CustomInfo": {}_x000D_
        }_x000D_
      },_x000D_
      "114": {_x000D_
        "$type": "Inside.Core.Formula.Definition.DefinitionAC, Inside.Core.Formula",_x000D_
        "ID": 114,_x000D_
        "Results": [_x000D_
          [_x000D_
            "GUIDE CHAINE DOUBLE DOUBLE GUARD 16pouces 3/8-1,3MM"_x000D_
          ]_x000D_
        ],_x000D_
        "Statistics": {_x000D_
          "CreationDate": "2026-08-04T15:43:12.0291902+02:00",_x000D_
          "LastRefreshDate": "2026-08-04T15:53:28.5844908+02:00",_x000D_
          "TotalRefreshCount": 3,_x000D_
          "CustomInfo": {}_x000D_
        }_x000D_
      },_x000D_
      "115": {_x000D_
        "$type": "Inside.Core.Formula.Definition.DefinitionAC, Inside.Core.Formula",_x000D_
        "ID": 115,_x000D_
        "Results": [_x000D_
          [_x000D_
            "GUIDE CHAINE POWER MATCH"_x000D_
          ]_x000D_
        ],_x000D_
        "Statistics": {_x000D_
          "CreationDate": "2026-08-04T15:43:12.0566906+02:00",_x000D_
          "LastRefreshDate": "2026-08-04T15:53:28.6040217+02:00",_x000D_
          "TotalRefreshCount": 3,_x000D_
          "CustomInfo": {}_x000D_
        }_x000D_
      },_x000D_
      "116": {_x000D_
        "$type": "Inside.Core.Formula.Definition.DefinitionAC, Inside.Core.Formula",_x000D_
        "ID": 116,_x000D_
        "Results": [_x000D_
          [_x000D_
            "GUIDE CHAINE "_x000D_
          ]_x000D_
        ],_x000D_
        "Statistics": {_x000D_
          "CreationDate": "2026-08-04T15:43:12.0759173+02:00",_x000D_
          "LastRefreshDate": "2026-08-04T15:53:28.6266028+02:00",_x000D_
          "TotalRefreshCount": 3,_x000D_
          "CustomInfo": {}_x000D_
        }_x000D_
      },_x000D_
      "117": {_x000D_
        "$type": "Inside.Core.Formula.Definition.DefinitionAC, Inside.Core.Formula",_x000D_
        "ID": 117,_x000D_
        "Results": [_x000D_
          [_x000D_
            "DOSETTE 0,1L HUILE MOTEUR 2 TPS STIHL ROUGE (multiple de 10)"_x000D_
          ]_x000D_
        ],_x000D_
        "Statistics": {_x000D_
          "CreationDate": "2026-08-04T15:43:12.0980956+02:00",_x000D_
          "LastRefreshDate": "2026-08-04T15:53:28.6622028+02:00",_x000D_
          "TotalRefreshCount": 3,_x000D_
          "CustomInfo": {}_x000D_
        }_x000D_
      },_x000D_
      "118": {_x000D_
        "$type": "Inside.Core.Formula.Definition.DefinitionAC, Inside.Core.Formula",_x000D_
        "ID": 118,_x000D_
        "Results": [_x000D_
          [_x000D_
            "FENDEUSE À BOIS ANOVA  RLT22GVH CONVERTIBLE ET REMORQUABLE ATV - 22TO"_x000D_
          ]_x000D_
        ],_x000D_
        "Statistics": {_x000D_
          "CreationDate": "2026-08-04T15:43:12.1248842+02:00",_x000D_
          "LastRefreshDate": "2026-08-04T15:53:28.7842137+02:00",_x000D_
          "TotalRefreshCount": 3,_x000D_
          "CustomInfo": {}_x000D_
        }_x000D_
      },_x000D_
      "119": {_x000D_
        "$type": "Inside.Core.Formula.Definition.DefinitionAC, Inside.Core.Formula",_x000D_
        "ID": 119,_x000D_
        "Results": [_x000D_
          [_x000D_
            "CHAINE PRECOUPE 62 MAILLONS 325 1.6 MICROCHISEL"_x000D_
          ]_x000D_
        ],_x000D_
        "Statistics": {_x000D_
          "CreationDate": "2026-08-04T15:43:12.2531062+02:00",_x000D_
          "LastRefreshDate": "2026-08-04T15:53:28.812072+02:00",_x000D_
          "TotalRefreshCount": 3,_x000D_
          "CustomInfo": {}_x000D_
        }_x000D_
      },_x000D_
      "120": {_x000D_
        "$type": "Inside.Core.Formula.Definition.DefinitionAC, Inside.Core.Formula",_x000D_
        "ID": 120,_x000D_
        "Results": [_x000D_
          [_x000D_
            "CHAINE  3/8 70 100R"_x000D_
          ]_x000D_
        ],_x000D_
        "Statistics": {_x000D_
          "CreationDate": "2026-08-04T15:43:12.2887066+02:00",_x000D_
          "LastRefreshDate": "2026-08-04T15:53:28.8486723+02:00",_x000D_
          "TotalRefreshCount": 3,_x000D_
          "CustomInfo": {}_x000D_
        }_x000D_
      },_x000D_
      "121": {_x000D_
        "$type": "Inside.Core.Formula.Definition.DefinitionAC, Inside.Core.Formula",_x000D_
        "ID": 121,_x000D_
        "Results": [_x000D_
          [_x000D_
            "CHAINE 255RS/45 RAPID SUPER"_x000D_
          ]_x000D_
        ],_x000D_
        "Statistics": {_x000D_
          "CreationDate": "2026-08-04T15:43:12.3168048+02:00",_x000D_
          "LastRefreshDate": "2026-08-04T15:53:28.8803034+02:00",_x000D_
          "TotalRefreshCount": 3,_x000D_
          "CustomInfo": {}_x000D_
        }_x000D_
      },_x000D_
      "122": {_x000D_
        "$type": "Inside.Core.Formula.Definition.DefinitionAC, Inside.Core.Formula",_x000D_
        "ID": 122,_x000D_
        "Results": [_x000D_
          [_x000D_
            "GUIDE CHAINE PRO LITE EX 178SLHD009"_x000D_
          ]_x000D_
        ],_x000D_
        "Statistics": {_x000D_
          "CreationDate": "2026-08-04T15:43:12.3528551+02:00",_x000D_
          "LastRefreshDate": "2026-08-04T15:53:28.910091+02:00",_x000D_
          "TotalRefreshCount": 3,_x000D_
          "CustomInfo": {}_x000D_
        }_x000D_
      },_x000D_
      "123": {_x000D_
        "$type": "Inside.Core.Formula.Definition.DefinitionAC, Inside.Core.Formula",_x000D_
        "ID": 123,_x000D_
        "Results": [_x000D_
          [_x000D_
            "PORTE-LIMES DIAMETRE 4.8  3/16"_x000D_
          ]_x000D_
        ],_x000D_
        "Statistics": {_x000D_
          "CreationDate": "2026-08-04T15:43:12.3829378+02:00",_x000D_
          "LastRefreshDate": "2026-08-04T15:53:28.932658+02:00",_x000D_
          "TotalRefreshCount": 3,_x000D_
          "CustomInfo": {}_x000D_
        }_x000D_
      },_x000D_
      "124": {_x000D_
        "$type": "Inside.Core.Formula.Definition.DefinitionAC, Inside.Core.Formula",_x000D_
        "ID": 124,_x000D_
        "Results": [_x000D_
          [_x000D_
            "BOUGIE NGK BPMR7A( PAR X10 )"_x000D_
          ]_x000D_
        ],_x000D_
        "Statistics": {_x000D_
          "CreationDate": "2026-08-04T15:43:12.4030229+02:00",_x000D_
          "LastRefreshDate": "2026-08-04T15:53:28.9587537+02:00",_x000D_
          "TotalRefreshCount": 3,_x000D_
          "CustomInfo": {}_x000D_
        }_x000D_
      },_x000D_
      "125": {_x000D_
        "$type": "Inside.Core.Formula.Definition.DefinitionAC, Inside.Core.Formula",_x000D_
        "ID": 125,_x000D_
        "Results": [_x000D_
          [_x000D_
            "CHAINE PRECOUPEE 64 Maillons"_x000D_
          ]_x000D_
        ],_x000D_
        "Statistics": {_x000D_
          "CreationDate": "2026-08-04T15:43:12.4290841+02:00",_x000D_
          "LastRefreshDate": "2026-08-04T15:53:28.9920644+02:00",_x000D_
          "TotalRefreshCount": 3,_x000D_
          "CustomInfo": {}_x000D_
        }_x000D_
      },_x000D_
      "126": {_x000D_
        "$type": "Inside.Core.Formula.Definition.DefinitionAC, Inside.Core.Formula",_x000D_
        "ID": 126,_x000D_
        "Results": [_x000D_
          [_x000D_
            "CHAINE STIHL 3/8 1.3 46E 30cm  63 PIC MICRO3"_x000D_
          ]_x000D_
        ],_x000D_
        "Statistics": {_x000D_
          "CreationDate": "2026-08-04T15:43:12.4551526+02:00",_x000D_
          "LastRefreshDate": "2026-08-04T15:53:29.0266584+02:00",_x000D_
          "TotalRefreshCount": 3,_x000D_
          "CustomInfo": {}_x000D_
        }_x000D_
      },_x000D_
      "127": {_x000D_
        "$type": "Inside.Core.Formula.Definition.DefinitionAC, Inside.Core.Formula",_x000D_
        "ID": 127,_x000D_
        "Results": [_x000D_
          [_x000D_
            "GUIDE CHAINE PRO LITE 20/3/8/1.6MM EX 203SLHD025"_x000D_
          ]_x000D_
        ],_x000D_
        "Statistics": {_x000D_
          "CreationDate": "2026-08-04T15:43:12.4832226+02:00",_x000D_
          "LastRefreshDate": "2026-08-04T15:53:29.0582781+02:00",_x000D_
          "TotalRefreshCount": 3,_x000D_
          "CustomInfo": {}_x000D_
        }_x000D_
      },_x000D_
      "128": {_x000D_
        "$type": "Inside.Core.Formula.Definition.DefinitionAC, Inside.Core.Formula",_x000D_
        "ID": 128,_x000D_
        "Results": [_x000D_
          [_x000D_
            "BIDON DE 5L HUILE DE CHAINE SYNTHPLUS"_x000D_
          ]_x000D_
        ],_x000D_
        "Statistics": {_x000D_
          "CreationDate": "2026-08-04T15:43:12.5130175+02:00",_x000D_
          "LastRefreshDate": "2026-08-04T15:53:29.0805707+02:00",_x000D_
          "TotalRefreshCount": 3,_x000D_
          "CustomInfo": {}_x000D_
        }_x000D_
      },_x000D_
      "129": {_x000D_
        "$type": "Inside.Core.Formula.Definition.DefinitionAC, Inside.Core.Formula",_x000D_
        "ID": 129,_x000D_
        "Results": [_x000D_
          [_x000D_
            "CHAINE SUPER 20 EN 100P"_x000D_
          ]_x000D_
        ],_x000D_
        "Statistics": {_x000D_
          "CreationDate": "2026-08-04T15:43:12.5348522+02:00",_x000D_
          "LastRefreshDate": "2026-08-04T15:53:29.1146537+02:00",_x000D_
          "TotalRefreshCount": 3,_x000D_
          "CustomInfo": {}_x000D_
        }_x000D_
      },_x000D_
      "130": {_x000D_
        "$type": "Inside.Core.Formula.Definition.DefinitionAC, Inside.Core.Formula",_x000D_
        "ID": 130,_x000D_
        "Results": [_x000D_
          [_x000D_
            "CHAINE 404 46RS 108E 90cms-RAPID SUPER"_x000D_
          ]_x000D_
        ],_x000D_
        "Statistics": {_x000D_
          "CreationDate": "2026-08-04T15:43:12.5631505+02:00",_x000D_
          "LastRefreshDate": "2026-08-04T15:53:29.1402941+02:00",_x000D_
          "TotalRefreshCount": 3,_x000D_
          "CustomInfo": {}_x000D_
        }_x000D_
      },_x000D_
      "131": {_x000D_
        "$type": "Inside.Core.Formula.Definition.DefinitionAC, Inside.Core.Formula",_x000D_
        "ID": 131,_x000D_
        "Results": [_x000D_
          [_x000D_
            "LIME PLATE OPTUE 150   A L'UNITE"_x000D_
          ]_x000D_
        ],_x000D_
        "Statistics": {_x000D_
          "CreationDate": "2026-08-04T15:43:12.5960249+02:00",_x000D_
          "LastRefreshDate": "2026-08-04T15:53:29.1605689+02:00",_x000D_
          "TotalRefreshCount": 3,_x000D_
          "CustomInfo": {}_x000D_
        }_x000D_
      },_x000D_
      "132": {_x000D_
        "$type": "Inside.Core.Formula.Definition.DefinitionAC, Inside.Core.Formula",_x000D_
        "ID": 132,_x000D_
        "Results": [_x000D_
          [_x000D_
            "HUILE CHAINE XOIL 2L"_x000D_
          ]_x000D_
        ],_x000D_
        "Statistics": {_x000D_
          "CreationDate": "2026-08-04T15:43:12.6170519+02:00",_x000D_
          "LastRefreshDate": "2026-08-04T15:53:29.1866355+02:00",_x000D_
          "TotalRefreshCount": 3,_x000D_
          "CustomInfo": {}_x000D_
        }_x000D_
      },_x000D_
      "133": {_x000D_
        "$type": "Inside.Core.Formula.Definition.DefinitionAC, Inside.Core.Formula",_x000D_
        "ID": 133,_x000D_
        "Results": [_x000D_
          [_x000D_
            "BOUGIE NGK BPMR7A BOITE 50"_x000D_
          ]_x000D_
        ],_x000D_
        "Statistics": {_x000D_
          "CreationDate": "2026-08-04T15:43:12.6448556+02:00",_x000D_
          "LastRefreshDate": "2026-08-04T15:53:29.2087211+02:00",_x000D_
          "TotalRefreshCount": 3,_x000D_
          "CustomInfo": {}_x000D_
        }_x000D_
      },_x000D_
      "134": {_x000D_
        "$type": "Inside.Core.Formula.Definition.DefinitionAC, Inside.Core.Formula",_x000D_
        "ID": 134,_x000D_
        "Results": [_x000D_
          [_x000D_
            "chaine precoupee 52 maillons EX 90SG052E"_x000D_
          ]_x000D_
        ],_x000D_
        "Statistics": {_x000D_
          "CreationDate": "2026-08-04T15:43:12.6668879+02:00",_x000D_
          "LastRefreshDate": "2026-08-04T15:53:29.2302425+02:00",_x000D_
          "TotalRefreshCount": 3,_x000D_
          "CustomInfo": {}_x000D_
        }_x000D_
      },_x000D_
      "135": {_x000D_
        "$type": "Inside.Core.Formula.Definition.DefinitionAC, Inside.Core.Formula",_x000D_
        "ID": 135,_x000D_
        "Results": [_x000D_
          [_x000D_
            "CHAINE PRECOUPEE 56 MAILLONS EX 90SG056E"_x000D_
          ]_x000D_
        ],_x000D_
        "Statistics": {_x000D_
          "CreationDate": "2026-08-04T15:43:12.6857154+02:00",_x000D_
          "LastRefreshDate": "2026-08-04T15:53:29.2565559+02:00",_x000D_
          "TotalRefreshCount": 3,_x000D_
          "CustomInfo": {}_x000D_
        }_x000D_
      },_x000D_
      "136": {_x000D_
        "$type": "Inside.Core.Formula.Definition.DefinitionAC, Inside.Core.Formula",_x000D_
        "ID": 136,_x000D_
        "Results": [_x000D_
          [_x000D_
            "CHAINE STIHL 325 1.6 62E 40cm 26 RAPID MICRO3"_x000D_
          ]_x000D_
        ],_x000D_
        "Statistics": {_x000D_
          "CreationDate": "2026-08-04T15:43:12.7190403+02:00",_x000D_
          "LastRefreshDate": "2026-08-04T15:53:29.2866585+02:00",_x000D_
          "TotalRefreshCount": 3,_x000D_
          "CustomInfo": {}_x000D_
        }_x000D_
      },_x000D_
      "137": {_x000D_
        "$type": "Inside.Core.Formula.Definition.DefinitionAC, Inside.Core.Formula",_x000D_
        "ID": 137,_x000D_
        "Results": [_x000D_
          [_x000D_
            "GUIDE CHAINE EX 183SLGD025"_x000D_
          ]_x000D_
        ],_x000D_
        "Statistics": {_x000D_
          "CreationDate": "2026-08-04T15:43:12.7388346+02:00",_x000D_
          "LastRefreshDate": "2026-08-04T15:53:29.3079614+02:00",_x000D_
          "TotalRefreshCount": 3,_x000D_
          "CustomInfo": {}_x000D_
        }_x000D_
      },_x000D_
      "138": {_x000D_
        "$type": "Inside.Core.Formula.Definition.DefinitionAC, Inside.Core.Formula",_x000D_
        "ID": 138,_x000D_
        "Results": [_x000D_
          [_x000D_
            "BTE 12 LIMES 7/32 5.5mm"_x000D_
          ]_x000D_
        ],_x000D_
        "Statistics": {_x000D_
          "CreationDate": "2026-08-04T15:43:12.7553988+02:00",_x000D_
          "LastRefreshDate": "2026-08-04T15:53:29.3395475+02:00",_x000D_
          "TotalRefreshCount": 3,_x000D_
          "CustomInfo": {}_x000D_
        }_x000D_
      },_x000D_
      "139": {_x000D_
        "$type": "Inside.Core.Formula.Definition.DefinitionAC, Inside.Core.Formula",_x000D_
        "ID": 139,_x000D_
        "Results": [_x000D_
          [_x000D_
            "HARNAIS PROFESSIONNEL"_x000D_
          ]_x000D_
        ],_x000D_
        "Statistics": {_x000D_
          "CreationDate": "2026-08-04T15:43:12.7868418+02:00",_x000D_
          "LastRefreshDate": "2026-08-04T15:53:29.3670247+02:00",_x000D_
          "TotalRefreshCount": 4,_x000D_
          "CustomInfo": {}_x000D_
        }_x000D_
      },_x000D_
      "140": {_x000D_
        "$type": "Inside.Core.Formula.Definition.DefinitionAC, Inside.Core.Formula",_x000D_
        "ID": 140,_x000D_
        "Results": [_x000D_
          [_x000D_
            "CHAINE PRECOUPEE 66 Maillons"_x000D_
          ]_x000D_
        ],_x000D_
        "Statistics": {_x000D_
          "CreationDate": "2026-08-04T15:43:12.802931+02:00",_x000D_
          "LastRefreshDate": "2026-08-04T15:53:29.4062947+02:00",_x000D_
          "TotalRefreshCount": 3,_x000D_
          "CustomInfo": {}_x000D_
        }_x000D_
      },_x000D_
      "141": {_x000D_
        "$type": "Inside.Core.Formula.Definition.DefinitionAC, Inside.Core.Formula",_x000D_
        "ID": 141,_x000D_
        "Results": [_x000D_
          [_x000D_
            "CHAINE SUPER CHISEL EN 100P"_x000D_
          ]_x000D_
        ],_x000D_
        "Statistics": {_x000D_
          "CreationDate": "2026-08-04T15:43:12.8353377+02:00",_x000D_
          "LastRefreshDate": "2026-08-04T15:53:29.4308694+02:00",_x000D_
          "TotalRefreshCount": 3,_x000D_
          "CustomInfo": {}_x000D_
        }_x000D_
      },_x000D_
      "142": {_x000D_
        "$type": "Inside.Core.Formula.Definition.DefinitionAC, Inside.Core.Formula",_x000D_
        "ID": 142,_x000D_
        "Results": [_x000D_
          [_x000D_
            "CHAINE STIHL 3/8 1.3 45E 30cm  63 PIC MICRO3"_x000D_
          ]_x000D_
        ],_x000D_
        "Statistics": {_x000D_
          "CreationDate": "2026-08-04T15:43:12.8668863+02:00",_x000D_
          "LastRefreshDate": "2026-08-04T15:53:29.4564544+02:00",_x000D_
          "TotalRefreshCount": 3,_x000D_
          "CustomInfo": {}_x000D_
        }_x000D_
      },_x000D_
      "143": {_x000D_
        "$type": "Inside.Core.Formula.Definition.DefinitionAC, Inside.Core.Formula",_x000D_
        "ID": 143,_x000D_
        "Results": [_x000D_
          [_x000D_
            "GUIDE CHAINE EX 160SPEA041"_x000D_
          ]_x000D_
        ],_x000D_
        "Statistics": {_x000D_
          "CreationDate": "2026-08-04T15:43:12.8911539+02:00",_x000D_
          "LastRefreshDate": "2026-08-04T15:53:29.4840337+02:00",_x000D_
          "TotalRefreshCount": 3,_x000D_
          "CustomInfo": {}_x000D_
        }_x000D_
      },_x000D_
      "144": {_x000D_
        "$type": "Inside.Core.Formula.Definition.DefinitionAC, Inside.Core.Formula",_x000D_
        "ID": 144,_x000D_
        "Results": [_x000D_
          [_x000D_
            "GUIDE CHAINE PRO LITE SPROCKET 18pouces 3/8-1,6MM EX 183PXLHD025"_x000D_
          ]_x000D_
        ],_x000D_
        "Statistics": {_x000D_
          "CreationDate": "2026-08-04T15:43:12.9229537+02:00",_x000D_
          "LastRefreshDate": "2026-08-04T15:53:29.5086059+02:00",_x000D_
          "TotalRefreshCount": 3,_x000D_
          "CustomInfo": {}_x000D_
        }_x000D_
      },_x000D_
      "145": {_x000D_
        "$type": "Inside.Core.Formula.Definition.DefinitionAC, Inside.Core.Formula",_x000D_
        "ID": 145,_x000D_
        "Results": [_x000D_
          [_x000D_
            "GUIDE CHAINE L PRO LITE 45cm VOIR 188VXLHK153"_x000D_
          ]_x000D_
        ],_x000D_
        "Statistics": {_x000D_
          "CreationDate": "2026-08-04T15:43:12.9487336+02:00",_x000D_
          "LastRefreshDate": "2026-08-04T15:53:29.5321906+02:00",_x000D_
          "TotalRefreshCount": 3,_x000D_
          "CustomInfo": {}_x000D_
        }_x000D_
      },_x000D_
      "146": {_x000D_
        "$type": "Inside.Core.Formula.Definition.DefinitionAC, Inside.Core.Formula",_x000D_
        "ID": 146,_x000D_
        "Results": [_x000D_
          [_x000D_
            "FLACON DE 1L HUILE DE CHAINE SYNTHPLUS"_x000D_
          ]_x000D_
        ],_x000D_
        "Statistics": {_x000D_
          "CreationDate": "2026-08-04T15:43:12.980551+02:00",_x000D_
          "LastRefreshDate": "2026-08-04T15:53:29.5502358+02:00",_x000D_
          "TotalRefreshCount": 3,_x000D_
          "CustomInfo": {}_x000D_
        }_x000D_
      },_x000D_
      "147": {_x000D_
        "$type": "Inside.Core.Formula.Definition.DefinitionAC, Inside.Core.Formula",_x000D_
        "ID": 147,_x000D_
        "Results": [_x000D_
          [_x000D_
            "BROUETTE À ROUES ANOVA CR7400 4x4 AVEC MOTEUR 6,5HP ANOVA 3+1"_x000D_
          ]_x000D_
        ],_x000D_
        "Statistics": {_x000D_
          "CreationDate": "2026-08-04T15:43:13.0011443+02:00",_x000D_
          "LastRefreshDate": "2026-08-04T15:53:29.5722866+02:00",_x000D_
          "TotalRefreshCount": 3,_x000D_
          "CustomInfo": {}_x000D_
        }_x000D_
      },_x000D_
      "148": {_x000D_
        "$type": "Inside.Core.Formula.Definition.DefinitionAC, Inside.Core.Formula",_x000D_
        "ID": 148,_x000D_
        "Results": [_x000D_
          [_x000D_
            "CHAINE PRECOUPEE 57 Maillons"_x000D_
          ]_x000D_
        ],_x000D_
        "Statistics": {_x000D_
          "CreationDate": "2026-08-04T15:43:13.0332288+02:00",_x000D_
          "LastRefreshDate": "2026-08-04T15:53:29.6063721+02:00",_x000D_
          "TotalRefreshCount": 3,_x000D_
          "CustomInfo": {}_x000D_
        }_x000D_
      },_x000D_
      "149": {_x000D_
        "$type": "Inside.Core.Formula.Definition.DefinitionAC, Inside.Core.Formula",_x000D_
        "ID": 149,_x000D_
        "Results": [_x000D_
          [_x000D_
            "CHAINE PRECOUPEE 66 Maillons EX 75DP066E"_x000D_
          ]_x000D_
        ],_x000D_
        "Statistics": {_x000D_
          "CreationDate": "2026-08-04T15:43:13.0639433+02:00",_x000D_
          "LastRefreshDate": "2026-08-04T15:53:29.6299876+02:00",_x000D_
          "TotalRefreshCount": 3,_x000D_
          "CustomInfo": {}_x000D_
        }_x000D_
      },_x000D_
      "150": {_x000D_
        "$type": "Inside.Core.Formula.Definition.DefinitionAC, Inside.Core.Formula",_x000D_
        "ID": 150,_x000D_
        "Results": [_x000D_
          [_x000D_
            "GUIDE CHAINE"_x000D_
          ]_x000D_
        ],_x000D_
        "Statistics": {_x000D_
          "CreationDate": "2026-08-04T15:43:13.1032595+02:00",_x000D_
          "LastRefreshDate": "2026-08-04T15:53:29.656558+02:00",_x000D_
          "TotalRefreshCount": 3,_x000D_
          "CustomInfo": {}_x000D_
        }_x000D_
      },_x000D_
      "151": {_x000D_
        "$type": "Inside.Core.Formula.Definition.DefinitionAC, Inside.Core.Formula",_x000D_
        "ID": 151,_x000D_
        "Results": [_x000D_
          [_x000D_
            "GUIDE CHAINE EX 188SLHK153"_x000D_
          ]_x000D_
        ],_x000D_
        "Statistics": {_x000D_
          "CreationDate": "2026-08-04T15:43:13.1351044+02:00",_x000D_
          "LastRefreshDate": "2026-08-04T15:53:29.6846682+02:00",_x000D_
          "TotalRefreshCount": 3,_x000D_
          "CustomInfo": {}_x000D_
        }_x000D_
      },_x000D_
      "152": {_x000D_
        "$type": "Inside.Core.Formula.Definition.DefinitionAC, Inside.Core.Formula",_x000D_
        "ID": 152,_x000D_
        "Results": [_x000D_
          [_x000D_
            "TRONÇONNEUSE ANOVA HXP ÉLAGAGE 28,5CC"_x000D_
          ]_x000D_
        ],_x000D_
        "Statistics": {_x000D_
          "CreationDate": "2026-08-04T15:43:13.1686803+02:00",_x000D_
          "LastRefreshDate": "2026-08-04T15:53:29.7099864+02:00",_x000D_
          "TotalRefreshCount": 3,_x000D_
          "CustomInfo": {}_x000D_
        }_x000D_
      },_x000D_
      "153": {_x000D_
        "$type": "Inside.Core.Formula.Definition.DefinitionAC, Inside.Core.Formula",_x000D_
        "ID": 153,_x000D_
        "Results": [_x000D_
          [_x000D_
            "CHAINE PRECOUPEE 68 Maillons"_x000D_
          ]_x000D_
        ],_x000D_
        "Statistics": {_x000D_
          "CreationDate": "2026-08-04T15:43:13.2030785+02:00",_x000D_
          "LastRefreshDate": "2026-08-04T15:53:29.743598+02:00",_x000D_
          "TotalRefreshCount": 3,_x000D_
          "CustomInfo": {}_x000D_
        }_x000D_
      },_x000D_
      "154": {_x000D_
        "$type": "Inside.Core.Formula.Definition.DefinitionAC, Inside.Core.Formula",_x000D_
        "ID": 154,_x000D_
        "Results": [_x000D_
          [_x000D_
            "CHAINE STIHL 325 1.6 74E 26 RAPID MICRO3"_x000D_
          ]_x000D_
        ],_x000D_
        "Statistics": {_x000D_
          "CreationDate": "2026-08-04T15:43:13.2305827+02:00",_x000D_
          "LastRefreshDate": "2026-08-04T15:53:29.7666635+02:00",_x000D_
          "TotalRefreshCount": 3,_x000D_
          "CustomInfo": {}_x000D_
        }_x000D_
      },_x000D_
      "155": {_x000D_
        "$type": "Inside.Core.Formula.Definition.DefinitionAC, Inside.Core.Formula",_x000D_
        "ID": 155,_x000D_
        "Results": [_x000D_
          [_x000D_
            "GUIDE CHAINE 20pouces 3/8-1.5MM"_x000D_
          ]_x000D_
        ],_x000D_
        "Statistics": {_x000D_
          "CreationDate": "2026-08-04T15:43:13.2553959+02:00",_x000D_
          "LastRefreshDate": "2026-08-04T15:53:29.8036075+02:00",_x000D_
          "TotalRefreshCount": 3,_x000D_
          "CustomInfo": {}_x000D_
        }_x000D_
      },_x000D_
      "156": {_x000D_
        "$type": "Inside.Core.Formula.Definition.DefinitionAC, Inside.Core.Formula",_x000D_
        "ID": 156,_x000D_
        "Results": [_x000D_
          [_x000D_
            "LIMES 4.5mm 3/BLISTER A5"_x000D_
          ]_x000D_
        ],_x000D_
        "Statistics": {_x000D_
          "CreationDate": "2026-08-04T15:43:13.2924226+02:00",_x000D_
          "LastRefreshDate": "2026-08-04T15:53:29.8384851+02:00",_x000D_
          "TotalRefreshCount": 3,_x000D_
          "CustomInfo": {}_x000D_
        }_x000D_
      },_x000D_
      "157": {_x000D_
        "$type": "Inside.Core.Formula.Definition.DefinitionAC, Inside.Core.Formula",_x000D_
        "ID": 157,_x000D_
        "Results": [_x000D_
          [_x000D_
            "GUIDE CHAINE 14pouces  3/8-1,3MM"_x000D_
          ]_x000D_
        ],_x000D_
        "Statistics": {_x000D_
          "CreationDate": "2026-08-04T15:43:13.3129079+02:00",_x000D_
          "LastRefreshDate": "2026-08-04T15:53:29.8585485+02:00",_x000D_
          "TotalRefreshCount": 3,_x000D_
          "CustomInfo": {}_x000D_
        }_x000D_
      },_x000D_
      "158": {_x000D_
        "$type": "Inside.Core.Formula.Definition.DefinitionAC, Inside.Core.Formula",_x000D_
        "ID": 158,_x000D_
        "Results": [_x000D_
          [_x000D_
            "HUILE CHAINE XOIL 5L"_x000D_
          ]_x000D_
        ],_x000D_
        "Statistics": {_x000D_
          "CreationDate": "2026-08-04T15:43:13.3537329+02:00",_x000D_
          "LastRefreshDate": "2026-08-04T15:53:29.8866553+02:00",_x000D_
          "TotalRefreshCount": 3,_x000D_
          "CustomInfo": {}_x000D_
        }_x000D_
      },_x000D_
      "159": {_x000D_
        "$type": "Inside.Core.Formula.Definition.DefinitionAC, Inside.Core.Formula",_x000D_
        "ID": 159,_x000D_
        "Results": [_x000D_
          [_x000D_
            "CHAINE PRECOUPEE 57 MAILLONS"_x000D_
          ]_x000D_
        ],_x000D_
        "Statistics": {_x000D_
          "CreationDate": "2026-08-04T15:43:13.3738808+02:00",_x000D_
          "LastRefreshDate": "2026-08-04T15:53:29.9139651+02:00",_x000D_
          "TotalRefreshCount": 3,_x000D_
          "CustomInfo": {}_x000D_
        }_x000D_
      },_x000D_
      "160": {_x000D_
        "$type": "Inside.Core.Formula.Definition.DefinitionAC, Inside.Core.Formula",_x000D_
        "ID": 160,_x000D_
        "Results": [_x000D_
          [_x000D_
            "CHAINE STIHL 325 1.6 68E 45cm 26 RAPID MICRO3"_x000D_
          ]_x000D_
        ],_x000D_
        "Statistics": {_x000D_
          "CreationDate": "2026-08-04T15:43:13.3980447+02:00",_x000D_
          "LastRefreshDate": "2026-08-04T15:53:29.9362721+02:00",_x000D_
          "TotalRefreshCount": 3,_x000D_
          "CustomInfo": {}_x000D_
        }_x000D_
      },_x000D_
      "161": {_x000D_
        "$type": "Inside.Core.Formula.Definition.DefinitionAC, Inside.Core.Formula",_x000D_
        "ID": 161,_x000D_
        "Results": [_x000D_
          [_x000D_
            "CHAINE PRECOUPEE 72 Maillons"_x000D_
          ]_x000D_
        ],_x000D_
        "Statistics": {_x000D_
          "CreationDate": "2026-08-04T15:43:13.4228101+02:00",_x000D_
          "LastRefreshDate": "2026-08-04T15:53:29.9716863+02:00",_x000D_
          "TotalRefreshCount": 3,_x000D_
          "CustomInfo": {}_x000D_
        }_x000D_
      },_x000D_
      "162": {_x000D_
        "$type": "Inside.Core.Formula.Definition.DefinitionAC, Inside.Core.Formula",_x000D_
        "ID": 162,_x000D_
        "Results": [_x000D_
          [_x000D_
            "GUIDE CHAINE EX 158SLBK041"_x000D_
          ]_x000D_
        ],_x000D_
        "Statistics": {_x000D_
          "CreationDate": "2026-08-04T15:43:13.447111+02:00",_x000D_
          "LastRefreshDate": "2026-08-04T15:53:30.0066486+02:00",_x000D_
          "TotalRefreshCount": 3,_x000D_
          "CustomInfo": {}_x000D_
        }_x000D_
      },_x000D_
      "163": {_x000D_
        "$type": "Inside.Core.Formula.Definition.DefinitionAC, Inside.Core.</t>
  </si>
  <si>
    <t>Formula",_x000D_
        "ID": 163,_x000D_
        "Results": [_x000D_
          [_x000D_
            "GUIDE CHAINE PRO EX 158SLGK041"_x000D_
          ]_x000D_
        ],_x000D_
        "Statistics": {_x000D_
          "CreationDate": "2026-08-04T15:43:13.4750619+02:00",_x000D_
          "LastRefreshDate": "2026-08-04T15:53:30.0367334+02:00",_x000D_
          "TotalRefreshCount": 3,_x000D_
          "CustomInfo": {}_x000D_
        }_x000D_
      },_x000D_
      "164": {_x000D_
        "$type": "Inside.Core.Formula.Definition.DefinitionAC, Inside.Core.Formula",_x000D_
        "ID": 164,_x000D_
        "Results": [_x000D_
          [_x000D_
            "TRONÇONNEUSE ANOVA HXP 45,4CC"_x000D_
          ]_x000D_
        ],_x000D_
        "Statistics": {_x000D_
          "CreationDate": "2026-08-04T15:43:13.5051151+02:00",_x000D_
          "LastRefreshDate": "2026-08-04T15:53:30.0733112+02:00",_x000D_
          "TotalRefreshCount": 3,_x000D_
          "CustomInfo": {}_x000D_
        }_x000D_
      },_x000D_
      "165": {_x000D_
        "$type": "Inside.Core.Formula.Definition.DefinitionAC, Inside.Core.Formula",_x000D_
        "ID": 165,_x000D_
        "Results": [_x000D_
          [_x000D_
            "GUIDE CHAINE BAR DOUBLE GUARD 10pouces  3/8-1,3mm"_x000D_
          ]_x000D_
        ],_x000D_
        "Statistics": {_x000D_
          "CreationDate": "2026-08-04T15:43:13.5350021+02:00",_x000D_
          "LastRefreshDate": "2026-08-04T15:53:30.0963785+02:00",_x000D_
          "TotalRefreshCount": 3,_x000D_
          "CustomInfo": {}_x000D_
        }_x000D_
      },_x000D_
      "166": {_x000D_
        "$type": "Inside.Core.Formula.Definition.DefinitionAC, Inside.Core.Formula",_x000D_
        "ID": 166,_x000D_
        "Results": [_x000D_
          [_x000D_
            "CHAINE PRECOUPEE 47 MAILLONS"_x000D_
          ]_x000D_
        ],_x000D_
        "Statistics": {_x000D_
          "CreationDate": "2026-08-04T15:43:13.5624012+02:00",_x000D_
          "LastRefreshDate": "2026-08-04T15:53:30.1313048+02:00",_x000D_
          "TotalRefreshCount": 3,_x000D_
          "CustomInfo": {}_x000D_
        }_x000D_
      },_x000D_
      "167": {_x000D_
        "$type": "Inside.Core.Formula.Definition.DefinitionAC, Inside.Core.Formula",_x000D_
        "ID": 167,_x000D_
        "Results": [_x000D_
          [_x000D_
            "GUIDE CHAINE PRO LITE 40cm EX 168SLGK095 "_x000D_
          ]_x000D_
        ],_x000D_
        "Statistics": {_x000D_
          "CreationDate": "2026-08-04T15:43:13.5829537+02:00",_x000D_
          "LastRefreshDate": "2026-08-04T15:53:30.1566372+02:00",_x000D_
          "TotalRefreshCount": 3,_x000D_
          "CustomInfo": {}_x000D_
        }_x000D_
      },_x000D_
      "168": {_x000D_
        "$type": "Inside.Core.Formula.Definition.DefinitionAC, Inside.Core.Formula",_x000D_
        "ID": 168,_x000D_
        "Results": [_x000D_
          [_x000D_
            "TRONÇONNEUSE ANOVA HXP - M437HXP"_x000D_
          ]_x000D_
        ],_x000D_
        "Statistics": {_x000D_
          "CreationDate": "2026-08-04T15:43:13.6110408+02:00",_x000D_
          "LastRefreshDate": "2026-08-04T15:53:30.1767103+02:00",_x000D_
          "TotalRefreshCount": 3,_x000D_
          "CustomInfo": {}_x000D_
        }_x000D_
      },_x000D_
      "169": {_x000D_
        "$type": "Inside.Core.Formula.Definition.DefinitionAC, Inside.Core.Formula",_x000D_
        "ID": 169,_x000D_
        "Results": [_x000D_
          [_x000D_
            "GUIDE CHAINE NOSE 55"_x000D_
          ]_x000D_
        ],_x000D_
        "Statistics": {_x000D_
          "CreationDate": "2026-08-04T15:43:13.6285986+02:00",_x000D_
          "LastRefreshDate": "2026-08-04T15:53:30.2064709+02:00",_x000D_
          "TotalRefreshCount": 3,_x000D_
          "CustomInfo": {}_x000D_
        }_x000D_
      },_x000D_
      "170": {_x000D_
        "$type": "Inside.Core.Formula.Definition.DefinitionAC, Inside.Core.Formula",_x000D_
        "ID": 170,_x000D_
        "Results": [_x000D_
          [_x000D_
            "CHAINE 71 PM3 PICCO MICRO 1/4 1.1 28E"_x000D_
          ]_x000D_
        ],_x000D_
        "Statistics": {_x000D_
          "CreationDate": "2026-08-04T15:43:13.6585775+02:00",_x000D_
          "LastRefreshDate": "2026-08-04T15:53:30.2317518+02:00",_x000D_
          "TotalRefreshCount": 3,_x000D_
          "CustomInfo": {}_x000D_
        }_x000D_
      },_x000D_
      "171": {_x000D_
        "$type": "Inside.Core.Formula.Definition.DefinitionAC, Inside.Core.Formula",_x000D_
        "ID": 171,_x000D_
        "Results": [_x000D_
          [_x000D_
            "\"BROYEUR ANOVA BIO70VR 2.4\"\" DÉMARRAGE ÉLECTRIQUE - \""_x000D_
          ]_x000D_
        ],_x000D_
        "Statistics": {_x000D_
          "CreationDate": "2026-08-04T15:43:13.6853317+02:00",_x000D_
          "LastRefreshDate": "2026-08-04T15:53:30.2638403+02:00",_x000D_
          "TotalRefreshCount": 3,_x000D_
          "CustomInfo": {}_x000D_
        }_x000D_
      },_x000D_
      "172": {_x000D_
        "$type": "Inside.Core.Formula.Definition.DefinitionAC, Inside.Core.Formula",_x000D_
        "ID": 172,_x000D_
        "Results": [_x000D_
          [_x000D_
            "CHAINE PRECOUPEE 54 Maillons"_x000D_
          ]_x000D_
        ],_x000D_
        "Statistics": {_x000D_
          "CreationDate": "2026-08-04T15:43:13.7188969+02:00",_x000D_
          "LastRefreshDate": "2026-08-04T15:53:30.286274+02:00",_x000D_
          "TotalRefreshCount": 3,_x000D_
          "CustomInfo": {}_x000D_
        }_x000D_
      },_x000D_
      "173": {_x000D_
        "$type": "Inside.Core.Formula.Definition.DefinitionAC, Inside.Core.Formula",_x000D_
        "ID": 173,_x000D_
        "Results": [_x000D_
          [_x000D_
            "CHAINE MICRO 0.325 EN 100P"_x000D_
          ]_x000D_
        ],_x000D_
        "Statistics": {_x000D_
          "CreationDate": "2026-08-04T15:43:13.7511639+02:00",_x000D_
          "LastRefreshDate": "2026-08-04T15:53:30.3167211+02:00",_x000D_
          "TotalRefreshCount": 3,_x000D_
          "CustomInfo": {}_x000D_
        }_x000D_
      },_x000D_
      "174": {_x000D_
        "$type": "Inside.Core.Formula.Definition.DefinitionAC, Inside.Core.Formula",_x000D_
        "ID": 174,_x000D_
        "Results": [_x000D_
          [_x000D_
            "CHAINE STIHL 3/8 1.6 RAPID SUPER 63CM"_x000D_
          ]_x000D_
        ],_x000D_
        "Statistics": {_x000D_
          "CreationDate": "2026-08-04T15:43:13.7774893+02:00",_x000D_
          "LastRefreshDate": "2026-08-04T15:53:30.346382+02:00",_x000D_
          "TotalRefreshCount": 3,_x000D_
          "CustomInfo": {}_x000D_
        }_x000D_
      },_x000D_
      "175": {_x000D_
        "$type": "Inside.Core.Formula.Definition.DefinitionAC, Inside.Core.Formula",_x000D_
        "ID": 175,_x000D_
        "Results": [_x000D_
          [_x000D_
            "PORTE-LIME DIAMETRE 5.5 7/32 EX 31686"_x000D_
          ]_x000D_
        ],_x000D_
        "Statistics": {_x000D_
          "CreationDate": "2026-08-04T15:43:13.8030451+02:00",_x000D_
          "LastRefreshDate": "2026-08-04T15:53:30.3764876+02:00",_x000D_
          "TotalRefreshCount": 3,_x000D_
          "CustomInfo": {}_x000D_
        }_x000D_
      },_x000D_
      "176": {_x000D_
        "$type": "Inside.Core.Formula.Definition.DefinitionAC, Inside.Core.Formula",_x000D_
        "ID": 176,_x000D_
        "Results": [_x000D_
          [_x000D_
            "CHAINE PRECOUPEE 66 Maillons"_x000D_
          ]_x000D_
        ],_x000D_
        "Statistics": {_x000D_
          "CreationDate": "2026-08-04T15:43:13.8328687+02:00",_x000D_
          "LastRefreshDate": "2026-08-04T15:53:30.4063066+02:00",_x000D_
          "TotalRefreshCount": 3,_x000D_
          "CustomInfo": {}_x000D_
        }_x000D_
      },_x000D_
      "177": {_x000D_
        "$type": "Inside.Core.Formula.Definition.DefinitionAC, Inside.Core.Formula",_x000D_
        "ID": 177,_x000D_
        "Results": [_x000D_
          [_x000D_
            "GUIDE CHAINE EX 140SPEA095"_x000D_
          ]_x000D_
        ],_x000D_
        "Statistics": {_x000D_
          "CreationDate": "2026-08-04T15:43:13.8647688+02:00",_x000D_
          "LastRefreshDate": "2026-08-04T15:53:30.4378763+02:00",_x000D_
          "TotalRefreshCount": 3,_x000D_
          "CustomInfo": {}_x000D_
        }_x000D_
      },_x000D_
      "178": {_x000D_
        "$type": "Inside.Core.Formula.Definition.DefinitionAC, Inside.Core.Formula",_x000D_
        "ID": 178,_x000D_
        "Results": [_x000D_
          [_x000D_
            "GUIDE MICROLITE 30cm"_x000D_
          ]_x000D_
        ],_x000D_
        "Statistics": {_x000D_
          "CreationDate": "2026-08-04T15:43:13.9031837+02:00",_x000D_
          "LastRefreshDate": "2026-08-04T15:53:30.4617289+02:00",_x000D_
          "TotalRefreshCount": 3,_x000D_
          "CustomInfo": {}_x000D_
        }_x000D_
      },_x000D_
      "179": {_x000D_
        "$type": "Inside.Core.Formula.Definition.DefinitionAC, Inside.Core.Formula",_x000D_
        "ID": 179,_x000D_
        "Results": [_x000D_
          [_x000D_
            "BOUGIE NGK CMR7H"_x000D_
          ]_x000D_
        ],_x000D_
        "Statistics": {_x000D_
          "CreationDate": "2026-08-04T15:43:13.93588+02:00",_x000D_
          "LastRefreshDate": "2026-08-04T15:53:30.4917628+02:00",_x000D_
          "TotalRefreshCount": 3,_x000D_
          "CustomInfo": {}_x000D_
        }_x000D_
      },_x000D_
      "180": {_x000D_
        "$type": "Inside.Core.Formula.Definition.DefinitionAC, Inside.Core.Formula",_x000D_
        "ID": 180,_x000D_
        "Results": [_x000D_
          [_x000D_
            " GUIDE CHAINE POWER MATCH 20 "_x000D_
          ]_x000D_
        ],_x000D_
        "Statistics": {_x000D_
          "CreationDate": "2026-08-04T15:43:13.95958+02:00",_x000D_
          "LastRefreshDate": "2026-08-04T15:53:30.5115988+02:00",_x000D_
          "TotalRefreshCount": 3,_x000D_
          "CustomInfo": {}_x000D_
        }_x000D_
      },_x000D_
      "181": {_x000D_
        "$type": "Inside.Core.Formula.Definition.DefinitionAC, Inside.Core.Formula",_x000D_
        "ID": 181,_x000D_
        "Results": [_x000D_
          [_x000D_
            "\"BROYEUR ANOVA BIO150S 420cc 15HP DIRECT OUTPUT - 4\"\" - 100mm -ELECTR"_x000D_
          ]_x000D_
        ],_x000D_
        "Statistics": {_x000D_
          "CreationDate": "2026-08-04T15:43:13.9753241+02:00",_x000D_
          "LastRefreshDate": "2026-08-04T15:53:30.536736+02:00",_x000D_
          "TotalRefreshCount": 3,_x000D_
          "CustomInfo": {}_x000D_
        }_x000D_
      },_x000D_
      "182": {_x000D_
        "$type": "Inside.Core.Formula.Definition.DefinitionAC, Inside.Core.Formula",_x000D_
        "ID": 182,_x000D_
        "Results": [_x000D_
          [_x000D_
            "CHAINE PRECOUPEE 40 Maillons"_x000D_
          ]_x000D_
        ],_x000D_
        "Statistics": {_x000D_
          "CreationDate": "2026-08-04T15:43:14.0067475+02:00",_x000D_
          "LastRefreshDate": "2026-08-04T15:53:30.5616401+02:00",_x000D_
          "TotalRefreshCount": 3,_x000D_
          "CustomInfo": {}_x000D_
        }_x000D_
      },_x000D_
      "183": {_x000D_
        "$type": "Inside.Core.Formula.Definition.DefinitionAC, Inside.Core.Formula",_x000D_
        "ID": 183,_x000D_
        "Results": [_x000D_
          [_x000D_
            "CHAINE STIHL 3/8 1.3 47E 30cm  63 PIC MICRO3"_x000D_
          ]_x000D_
        ],_x000D_
        "Statistics": {_x000D_
          "CreationDate": "2026-08-04T15:43:14.0328221+02:00",_x000D_
          "LastRefreshDate": "2026-08-04T15:53:30.5867507+02:00",_x000D_
          "TotalRefreshCount": 3,_x000D_
          "CustomInfo": {}_x000D_
        }_x000D_
      },_x000D_
      "184": {_x000D_
        "$type": "Inside.Core.Formula.Definition.DefinitionAC, Inside.Core.Formula",_x000D_
        "ID": 184,_x000D_
        "Results": [_x000D_
          [_x000D_
            "MANCHE LIME BOIS EX 26857"_x000D_
          ]_x000D_
        ],_x000D_
        "Statistics": {_x000D_
          "CreationDate": "2026-08-04T15:43:14.0551321+02:00",_x000D_
          "LastRefreshDate": "2026-08-04T15:53:30.6163943+02:00",_x000D_
          "TotalRefreshCount": 3,_x000D_
          "CustomInfo": {}_x000D_
        }_x000D_
      },_x000D_
      "185": {_x000D_
        "$type": "Inside.Core.Formula.Definition.DefinitionAC, Inside.Core.Formula",_x000D_
        "ID": 185,_x000D_
        "Results": [_x000D_
          [_x000D_
            "GUIDE CHAINE PRO LITE EX 168SLGK041"_x000D_
          ]_x000D_
        ],_x000D_
        "Statistics": {_x000D_
          "CreationDate": "2026-08-04T15:43:14.0950038+02:00",_x000D_
          "LastRefreshDate": "2026-08-04T15:53:30.6365178+02:00",_x000D_
          "TotalRefreshCount": 3,_x000D_
          "CustomInfo": {}_x000D_
        }_x000D_
      },_x000D_
      "186": {_x000D_
        "$type": "Inside.Core.Formula.Definition.DefinitionAC, Inside.Core.Formula",_x000D_
        "ID": 186,_x000D_
        "Results": [_x000D_
          [_x000D_
            "ANOVA SOUFFLEUR SG2C 2T 26CC 1.1HP AVEC SAC DE RAMASSAGE"_x000D_
          ]_x000D_
        ],_x000D_
        "Statistics": {_x000D_
          "CreationDate": "2026-08-04T15:43:14.1204563+02:00",_x000D_
          "LastRefreshDate": "2026-08-04T15:53:30.6603407+02:00",_x000D_
          "TotalRefreshCount": 3,_x000D_
          "CustomInfo": {}_x000D_
        }_x000D_
      },_x000D_
      "187": {_x000D_
        "$type": "Inside.Core.Formula.Definition.DefinitionAC, Inside.Core.Formula",_x000D_
        "ID": 187,_x000D_
        "Results": [_x000D_
          [_x000D_
            "CHAINE PRECOUPEE 44 Maillons"_x000D_
          ]_x000D_
        ],_x000D_
        "Statistics": {_x000D_
          "CreationDate": "2026-08-04T15:43:14.1530159+02:00",_x000D_
          "LastRefreshDate": "2026-08-04T15:53:30.6923499+02:00",_x000D_
          "TotalRefreshCount": 3,_x000D_
          "CustomInfo": {}_x000D_
        }_x000D_
      },_x000D_
      "188": {_x000D_
        "$type": "Inside.Core.Formula.Definition.DefinitionAC, Inside.Core.Formula",_x000D_
        "ID": 188,_x000D_
        "Results": [_x000D_
          [_x000D_
            "CHAINE PRECOUPEE 72 Maillons"_x000D_
          ]_x000D_
        ],_x000D_
        "Statistics": {_x000D_
          "CreationDate": "2026-08-04T15:43:14.1732872+02:00",_x000D_
          "LastRefreshDate": "2026-08-04T15:53:30.7282171+02:00",_x000D_
          "TotalRefreshCount": 3,_x000D_
          "CustomInfo": {}_x000D_
        }_x000D_
      },_x000D_
      "189": {_x000D_
        "$type": "Inside.Core.Formula.Definition.DefinitionAC, Inside.Core.Formula",_x000D_
        "ID": 189,_x000D_
        "Results": [_x000D_
          [_x000D_
            "CHAINE PRECOUPEE 74 Maillons"_x000D_
          ]_x000D_
        ],_x000D_
        "Statistics": {_x000D_
          "CreationDate": "2026-08-04T15:43:14.1993751+02:00",_x000D_
          "LastRefreshDate": "2026-08-04T15:53:30.7466014+02:00",_x000D_
          "TotalRefreshCount": 3,_x000D_
          "CustomInfo": {}_x000D_
        }_x000D_
      },_x000D_
      "190": {_x000D_
        "$type": "Inside.Core.Formula.Definition.DefinitionAC, Inside.Core.Formula",_x000D_
        "ID": 190,_x000D_
        "Results": [_x000D_
          [_x000D_
            "CHAINE PRECOUPEE 66 Maillons"_x000D_
          ]_x000D_
        ],_x000D_
        "Statistics": {_x000D_
          "CreationDate": "2026-08-04T15:43:14.2211829+02:00",_x000D_
          "LastRefreshDate": "2026-08-04T15:53:30.7766606+02:00",_x000D_
          "TotalRefreshCount": 3,_x000D_
          "CustomInfo": {}_x000D_
        }_x000D_
      },_x000D_
      "191": {_x000D_
        "$type": "Inside.Core.Formula.Definition.DefinitionAC, Inside.Core.Formula",_x000D_
        "ID": 191,_x000D_
        "Results": [_x000D_
          [_x000D_
            "CHAINE STIHL 3/8 1.3 50E 35cm 63 PIC MICRO3"_x000D_
          ]_x000D_
        ],_x000D_
        "Statistics": {_x000D_
          "CreationDate": "2026-08-04T15:43:14.2508627+02:00",_x000D_
          "LastRefreshDate": "2026-08-04T15:53:30.8023552+02:00",_x000D_
          "TotalRefreshCount": 3,_x000D_
          "CustomInfo": {}_x000D_
        }_x000D_
      },_x000D_
      "192": {_x000D_
        "$type": "Inside.Core.Formula.Definition.DefinitionAC, Inside.Core.Formula",_x000D_
        "ID": 192,_x000D_
        "Results": [_x000D_
          [_x000D_
            "GUIDE CHAINE PRO LITE 40 CM EX 168SLHK095"_x000D_
          ]_x000D_
        ],_x000D_
        "Statistics": {_x000D_
          "CreationDate": "2026-08-04T15:43:14.2831907+02:00",_x000D_
          "LastRefreshDate": "2026-08-04T15:53:30.8183652+02:00",_x000D_
          "TotalRefreshCount": 3,_x000D_
          "CustomInfo": {}_x000D_
        }_x000D_
      },_x000D_
      "193": {_x000D_
        "$type": "Inside.Core.Formula.Definition.DefinitionAC, Inside.Core.Formula",_x000D_
        "ID": 193,_x000D_
        "Results": [_x000D_
          [_x000D_
            "CHAINE STIHL 3/8 1.3 51E 35cm 63 PIC MICRO3"_x000D_
          ]_x000D_
        ],_x000D_
        "Statistics": {_x000D_
          "CreationDate": "2026-08-04T15:43:14.3130074+02:00",_x000D_
          "LastRefreshDate": "2026-08-04T15:53:30.8502692+02:00",_x000D_
          "TotalRefreshCount": 3,_x000D_
          "CustomInfo": {}_x000D_
        }_x000D_
      },_x000D_
      "194": {_x000D_
        "$type": "Inside.Core.Formula.Definition.DefinitionAC, Inside.Core.Formula",_x000D_
        "ID": 194,_x000D_
        "Results": [_x000D_
          [_x000D_
            "LIMES 4.8mm 3/BLISTER   D5"_x000D_
          ]_x000D_
        ],_x000D_
        "Statistics": {_x000D_
          "CreationDate": "2026-08-04T15:43:14.3430749+02:00",_x000D_
          "LastRefreshDate": "2026-08-04T15:53:30.8864937+02:00",_x000D_
          "TotalRefreshCount": 3,_x000D_
          "CustomInfo": {}_x000D_
        }_x000D_
      },_x000D_
      "195": {_x000D_
        "$type": "Inside.Core.Formula.Definition.DefinitionAC, Inside.Core.Formula",_x000D_
        "ID": 195,_x000D_
        "Results": [_x000D_
          [_x000D_
            "CHAINE PRECOUPEE SEMI CHISEL 3/8 LONG TOP"_x000D_
          ]_x000D_
        ],_x000D_
        "Statistics": {_x000D_
          "CreationDate": "2026-08-04T15:43:14.3668865+02:00",_x000D_
          "LastRefreshDate": "2026-08-04T15:53:30.9141782+02:00",_x000D_
          "TotalRefreshCount": 3,_x000D_
          "CustomInfo": {}_x000D_
        }_x000D_
      },_x000D_
      "196": {_x000D_
        "$type": "Inside.Core.Formula.Definition.DefinitionAC, Inside.Core.Formula",_x000D_
        "ID": 196,_x000D_
        "Results": [_x000D_
          [_x000D_
            "CHAINE POUR STHIL EX 90SG100R 3/8 1.1"_x000D_
          ]_x000D_
        ],_x000D_
        "Statistics": {_x000D_
          "CreationDate": "2026-08-04T15:43:14.3996334+02:00",_x000D_
          "LastRefreshDate": "2026-08-04T15:53:30.9366342+02:00",_x000D_
          "TotalRefreshCount": 3,_x000D_
          "CustomInfo": {}_x000D_
        }_x000D_
      },_x000D_
      "197": {_x000D_
        "$type": "Inside.Core.Formula.Definition.DefinitionAC, Inside.Core.Formula",_x000D_
        "ID": 197,_x000D_
        "Results": [_x000D_
          [_x000D_
            "CHAINE PRECOUPEE 325 1.5 56 maillons"_x000D_
          ]_x000D_
        ],_x000D_
        "Statistics": {_x000D_
          "CreationDate": "2026-08-04T15:43:14.4289363+02:00",_x000D_
          "LastRefreshDate": "2026-08-04T15:53:30.9776554+02:00",_x000D_
          "TotalRefreshCount": 3,_x000D_
          "CustomInfo": {}_x000D_
        }_x000D_
      },_x000D_
      "198": {_x000D_
        "$type": "Inside.Core.Formula.Definition.DefinitionAC, Inside.Core.Formula",_x000D_
        "ID": 198,_x000D_
        "Results": [_x000D_
          [_x000D_
            "CHAINE PRECOUPEE 62 Maillons"_x000D_
          ]_x000D_
        ],_x000D_
        "Statistics": {_x000D_
          "CreationDate": "2026-08-04T15:43:14.453227+02:00",_x000D_
          "LastRefreshDate": "2026-08-04T15:53:30.9935683+02:00",_x000D_
          "TotalRefreshCount": 3,_x000D_
          "CustomInfo": {}_x000D_
        }_x000D_
      },_x000D_
      "199": {_x000D_
        "$type": "Inside.Core.Formula.Definition.DefinitionAC, Inside.Core.Formula",_x000D_
        "ID": 199,_x000D_
        "Results": [_x000D_
          [_x000D_
            "CHAINE PRECOUPEE UR S-70 3/8 64 Maillons"_x000D_
          ]_x000D_
        ],_x000D_
        "Statistics": {_x000D_
          "CreationDate": "2026-08-04T15:43:14.4707879+02:00",_x000D_
          "LastRefreshDate": "2026-08-04T15:53:31.0293687+02:00",_x000D_
          "TotalRefreshCount": 3,_x000D_
          "CustomInfo": {}_x000D_
        }_x000D_
      },_x000D_
      "200": {_x000D_
        "$type": "Inside.Core.Formula.Definition.DefinitionAC, Inside.Core.Formula",_x000D_
        "ID": 200,_x000D_
        "Results": [_x000D_
          [_x000D_
            "CHAINE PRECOUPEE 66 Maill. EX 75LP066"_x000D_
          ]_x000D_
        ],_x000D_
        "Statistics": {_x000D_
          "CreationDate": "2026-08-04T15:43:14.5014232+02:00",_x000D_
          "LastRefreshDate": "2026-08-04T15:53:31.0569433+02:00",_x000D_
          "TotalRefreshCount": 3,_x000D_
          "CustomInfo": {}_x000D_
        }_x000D_
      },_x000D_
      "201": {_x000D_
        "$type": "Inside.Core.Formula.Definition.DefinitionAC, Inside.Core.Formula",_x000D_
        "ID": 201,_x000D_
        "Results": [_x000D_
          [_x000D_
            "GUIDE CHAINE"_x000D_
          ]_x000D_
        ],_x000D_
        "Statistics": {_x000D_
          "CreationDate": "2026-08-04T15:43:14.5252508+02:00",_x000D_
          "LastRefreshDate": "2026-08-04T15:53:31.0763886+02:00",_x000D_
          "TotalRefreshCount": 3,_x000D_
          "CustomInfo": {}_x000D_
        }_x000D_
      },_x000D_
      "202": {_x000D_
        "$type": "Inside.Core.Formula.Definition.DefinitionAC, Inside.Core.Formula",_x000D_
        "ID": 202,_x000D_
        "Results": [_x000D_
          [_x000D_
            "TRONÇONNEUSE ANOVA HXP 54,3CC"_x000D_
          ]_x000D_
        ],_x000D_
        "Statistics": {_x000D_
          "CreationDate": "2026-08-04T15:43:14.5488048+02:00",_x000D_
          "LastRefreshDate": "2026-08-04T15:53:31.111746+02:00",_x000D_
          "TotalRefreshCount": 3,_x000D_
          "CustomInfo": {}_x000D_
        }_x000D_
      },_x000D_
      "203": {_x000D_
        "$type": "Inside.Core.Formula.Definition.DefinitionAC, Inside.Core.Formula",_x000D_
        "ID": 203,_x000D_
        "Results": [_x000D_
          [_x000D_
            "CHAINE PRECOUPEE 47 Maillons"_x000D_
          ]_x000D_
        ],_x000D_
        "Statistics": {_x000D_
          "CreationDate": "2026-08-04T15:43:14.5690613+02:00",_x000D_
          "LastRefreshDate": "2026-08-04T15:53:31.1296387+02:00",_x000D_
          "TotalRefreshCount": 3,_x000D_
          "CustomInfo": {}_x000D_
        }_x000D_
      },_x000D_
      "204": {_x000D_
        "$type": "Inside.Core.Formula.Definition.DefinitionAC, Inside.Core.Formula",_x000D_
        "ID": 204,_x000D_
        "Results": [_x000D_
          [_x000D_
            "CHAINE 3/8 XTRAGUARD 100P EX 91VG100R"_x000D_
          ]_x000D_
        ],_x000D_
        "Statistics": {_x000D_
          "CreationDate": "2026-08-04T15:43:14.5878626+02:00",_x000D_
          "LastRefreshDate": "2026-08-04T15:53:31.1647309+02:00",_x000D_
          "TotalRefreshCount": 3,_x000D_
          "CustomInfo": {}_x000D_
        }_x000D_
      },_x000D_
      "205": {_x000D_
        "$type": "Inside.Core.Formula.Definition.DefinitionAC, Inside.Core.Formula",_x000D_
        "ID": 205,_x000D_
        "Results": [_x000D_
          [_x000D_
            "CHAINE PRECOUPEE 64 Maillons"_x000D_
          ]_x000D_
        ],_x000D_
        "Statistics": {_x000D_
          "CreationDate": "2026-08-04T15:43:14.6149206+02:00",_x000D_
          "LastRefreshDate": "2026-08-04T15:53:31.1963185+02:00",_x000D_
          "TotalRefreshCount": 3,_x000D_
          "CustomInfo": {}_x000D_
        }_x000D_
      },_x000D_
      "206": {_x000D_
        "$type": "Inside.Core.Formula.Definition.DefinitionAC, Inside.Core.Formula",_x000D_
        "ID": 206,_x000D_
        "Results": [_x000D_
          [_x000D_
            "CHAINE PRECOUPEE 67 Maillons"_x000D_
          ]_x000D_
        ],_x000D_
        "Statistics": {_x000D_
          "CreationDate": "2026-08-04T15:43:14.6492515+02:00",_x000D_
          "LastRefreshDate": "2026-08-04T15:53:31.2204362+02:00",_x000D_
          "TotalRefreshCount": 3,_x000D_
          "CustomInfo": {}_x000D_
        }_x000D_
      },_x000D_
      "207": {_x000D_
        "$type": "Inside.Core.Formula.Definition.DefinitionAC, Inside.Core.Formula",_x000D_
        "ID": 207,_x000D_
        "Results": [_x000D_
          [_x000D_
            "CHAINE PRECOUPEE SEMI CHISEL 3/8 68 Maillons"_x000D_
          ]_x000D_
        ],_x000D_
        "Statistics": {_x000D_
          "CreationDate": "2026-08-04T15:43:14.6860819+02:00",_x000D_
          "LastRefreshDate": "2026-08-04T15:53:31.2427356+02:00",_x000D_
          "TotalRefreshCount": 3,_x000D_
          "CustomInfo": {}_x000D_
        }_x000D_
      },_x000D_
      "208": {_x000D_
        "$type": "Inside.Core.Formula.Definition.DefinitionAC, Inside.Core.Formula",_x000D_
        "ID": 208,_x000D_
        "Results": [_x000D_
          [_x000D_
            "CHAINE PRECOUPEE 72 Maillons"_x000D_
          ]_x000D_
        ],_x000D_
        "Statistics": {_x000D_
          "CreationDate": "2026-08-04T15:43:14.7057219+02:00",_x000D_
          "LastRefreshDate": "2026-08-04T15:53:31.2665383+02:00",_x000D_
          "TotalRefreshCount": 3,_x000D_
          "CustomInfo": {}_x000D_
        }_x000D_
      },_x000D_
      "209": {_x000D_
        "$type": "Inside.Core.Formula.Definition.DefinitionAC, Inside.Core.Formula",_x000D_
        "ID": 209,_x000D_
        "Results": [_x000D_
          [_x000D_
            "CHAINE 1/4 1,1 56E 25cm MS150T-192T-201T-MSA160-200"_x000D_
          ]_x000D_
        ],_x000D_
        "Statistics": {_x000D_
          "CreationDate": "2026-08-04T15:43:14.7280765+02:00",_x000D_
          "LastRefreshDate": "2026-08-04T15:53:31.3006539+02:00",_x000D_
          "TotalRefreshCount": 3,_x000D_
          "CustomInfo": {}_x000D_
        }_x000D_
      },_x000D_
      "210": {_x000D_
        "$type": "Inside.Core.Formula.Definition.DefinitionAC, Inside.Core.Formula",_x000D_
        "ID": 210,_x000D_
        "Results": [_x000D_
          [_x000D_
            "CHAINE 63 PM3 52/35-PIC MICRO3"_x000D_
          ]_x000D_
        ],_x000D_
        "Statistics": {_x000D_
          "CreationDate": "2026-08-04T15:43:14.7576197+02:00",_x000D_
          "LastRefreshDate": "2026-08-04T15:53:31.3367493+02:00",_x000D_
          "TotalRefreshCount": 3,_x000D_
          "CustomInfo": {}_x000D_
        }_x000D_
      },_x000D_
      "211": {_x000D_
        "$type": "Inside.Core.Formula.Definition.DefinitionAC, Inside.Core.Formula",_x000D_
        "ID": 211,_x000D_
        "Results": [_x000D_
          [_x000D_
            "CHAINE STIHL 3/8 1.6 72E  50CM 36 RAPID MICRO"_x000D_
          ]_x000D_
        ],_x000D_
        "Statistics": {_x000D_
          "CreationDate": "2026-08-04T15:43:14.7850891+02:00",_x000D_
          "LastRefreshDate": "2026-08-04T15:53:31.3683399+02:00",_x000D_
          "TotalRefreshCount": 3,_x000D_
          "CustomInfo": {}_x000D_
        }_x000D_
      },_x000D_
      "212": {_x000D_
        "$type": "Inside.Core.Formula.Definition.DefinitionAC, Inside.Core.Formula",_x000D_
        "ID": 212,_x000D_
        "Results": [_x000D_
          [_x000D_
            "GUIDE CHAINE"_x000D_
          ]_x000D_
        ],_x000D_
        "Statistics": {_x000D_
          "CreationDate": "2026-08-04T15:43:14.8365451+02:00",_x000D_
          "LastRefreshDate": "2026-08-04T15:53:31.3936716+02:00",_x000D_
          "TotalRefreshCount": 3,_x000D_
          "CustomInfo": {}_x000D_
        }_x000D_
      },_x000D_
      "213": {_x000D_
        "$type": "Inside.Core.Formula.Definition.DefinitionAC, Inside.Core.Formula",_x000D_
        "ID": 213,_x000D_
        "Results": [_x000D_
          [_x000D_
            "GUIDE CHAINE EX. 140SPEA074 PRO-AM91 OREGON 14- 3/8"_x000D_
          ]_x000D_
        ],_x000D_
        "Statistics": {_x000D_
          "CreationDate": "2026-08-04T15:43:14.8706764+02:00",_x000D_
          "LastRefreshDate": "2026-08-04T15:53:31.4255242+02:00",_x000D_
          "TotalRefreshCount": 3,_x000D_
          "CustomInfo": {}_x000D_
        }_x000D_
      },_x000D_
      "214": {_x000D_
        "$type": "Inside.Core.Formula.Definition.DefinitionAC, Inside.Core.Formula",_x000D_
        "ID": 214,_x000D_
        "Results": [_x000D_
          [_x000D_
            "GUIDE PRO AM EX 160SPEA095"_x000D_
          ]_x000D_
        ],_x000D_
        "Statistics": {_x000D_
          "CreationDate": "2026-08-04T15:43:14.889304+02:00",_x000D_
          "LastRefreshDate": "2026-08-04T15:53:31.45261+02:00",_x000D_
          "TotalRefreshCount": 3,_x000D_
          "CustomInfo": {}_x000D_
        }_x000D_
      },_x000D_
      "215": {_x000D_
        "$type": "Inside.Core.Formula.Definition.DefinitionAC, Inside.Core.Formula",_x000D_
        "ID": 215,_x000D_
        "Results": [_x000D_
          [_x000D_
            "GUIDE CHAINE POWER MATCH"_x000D_
          ]_x000D_
        ],_x000D_
        "Statistics": {_x000D_
          "CreationDate": "2026-08-04T15:43:14.9228773+02:00",_x000D_
          "LastRefreshDate": "2026-08-04T15:53:31.4746728+02:00",_x000D_
          "TotalRefreshCount": 3,_x000D_
          "CustomInfo": {}_x000D_
        }_x000D_
      },_x000D_
      "216": {_x000D_
        "$type": "Inside.Core.Formula.Definition.DefinitionAC, Inside.Core.Formula",_x000D_
        "ID": 216,_x000D_
        "Results": [_x000D_
          [_x000D_
            "GUIDE CHAINE MICRO LITE ( PRO-AM ) 18pouces .325-1,3"_x000D_
          ]_x000D_
        ],_x000D_
        "Statistics": {_x000D_
          "CreationDate": "2026-08-04T15:43:14.9470586+02:00",_x000D_
          "LastRefreshDate": "2026-08-04T15:53:31.506685+02:00",_x000D_
          "TotalRefreshCount": 3,_x000D_
          "CustomInfo": {}_x000D_
        }_x000D_
      },_x000D_
      "217": {_x000D_
        "$type": "Inside.Core.Formula.Definition.DefinitionAC, Inside.Core.Formula",_x000D_
        "ID": 217,_x000D_
        "Results": [_x000D_
          [_x000D_
            "GUIDE CHAINE EX 180MPBK095"_x000D_
          ]_x000D_
        ],_x000D_
        "Statistics": {_x000D_
          "CreationDate": "2026-08-04T15:43:14.9665757+02:00",_x000D_
          "LastRefreshDate": "2026-08-04T15:53:31.5294779+02:00",_x000D_
          "TotalRefreshCount": 3,_x000D_
          "CustomInfo": {}_x000D_
        }_x000D_
      },_x000D_
      "218": {_x000D_
        "$type": "Inside.Core.Formula.Definition.DefinitionAC, Inside.Core.Formula",_x000D_
        "ID": 218,_x000D_
        "Results": [_x000D_
          [_x000D_
            "AFFÛTEUSE ANOVA AF1331 EASY GRINDER "_x000D_
          ]_x000D_
        ],_x000D_
        "Statistics": {_x000D_
          "CreationDate": "2026-08-04T15:43:14.9896274+02:00",_x000D_
          "LastRefreshDate": "2026-08-04T15:53:31.5643023+02:00",_x000D_
          "TotalRefreshCount": 3,_x000D_
          "CustomInfo": {}_x000D_
        }_x000D_
      },_x000D_
      "219": {_x000D_
        "$type": "Inside.Core.Formula.Definition.DefinitionAC, Inside.Core.Formula",_x000D_
        "ID": 219,_x000D_
        "Results": [_x000D_
          [_x000D_
            "LIMES 5.5mm 3/BLISTER K5"_x000D_
          ]_x000D_
        ],_x000D_
        "Statistics": {_x000D_
          "CreationDate": "2026-08-04T15:43:15.01904+02:00",_x000D_
          "LastRefreshDate": "2026-08-04T15:53:31.5866111+02:00",_x000D_
          "TotalRefreshCount": 3,_x000D_
          "CustomInfo": {}_x000D_
        }_x000D_
      },_x000D_
      "220": {_x000D_
        "$type": "Inside.Core.Formula.Definition.DefinitionAC, Inside.Core.Formula",_x000D_
        "ID": 220,_x000D_
        "Results": [_x000D_
          [_x000D_
            "CHAINE PRECOUPEE 49 Maillons FDS"_x000D_
          ]_x000D_
        ],_x000D_
        "Statistics": {_x000D_
          "CreationDate": "2026-08-04T15:43:15.0370891+02:00",_x000D_
          "LastRefreshDate": "2026-08-04T15:53:31.6141785+02:00",_x000D_
          "TotalRefreshCount": 3,_x000D_
          "CustomInfo": {}_x000D_
        }_x000D_
      },_x000D_
      "221": {_x000D_
        "$type": "Inside.Core.Formula.Definition.DefinitionAC, Inside.Core.Formula",_x000D_
        "ID": 221,_x000D_
        "Results": [_x000D_
          [_x000D_
            "CHAINE SEMI PRO 100P EX 91VX100R 3/8 0.50 PM"_x000D_
          ]_x000D_
        ],_x000D_
        "Statistics": {_x000D_
          "CreationDate": "2026-08-04T15:43:15.0711313+02:00",_x000D_
          "LastRefreshDate": "2026-08-04T15:53:31.6427717+02:00",_x000D_
          "TotalRefreshCount": 3,_x000D_
          "CustomInfo": {}_x000D_
        }_x000D_
      },_x000D_
      "222": {_x000D_
        "$type": "Inside.Core.Formula.Definition.DefinitionAC, Inside.Core.Formula",_x000D_
        "ID": 222,_x000D_
        "Results": [_x000D_
          [_x000D_
            "CHAINE PRECOUPEE 66 Maillons"_x000D_
          ]_x000D_
        ],_x000D_
        "Statistics": {_x000D_
          "CreationDate": "2026-08-04T15:43:15.1052385+02:00",_x000D_
          "LastRefreshDate": "2026-08-04T15:53:31.6603183+02:00",_x000D_
          "TotalRefreshCount": 3,_x000D_
          "CustomInfo": {}_x000D_
        }_x000D_
      },_x000D_
      "223": {_x000D_
        "$type": "Inside.Core.Formula.Definition.DefinitionAC, Inside.Core.Formula",_x000D_
        "ID": 223,_x000D_
        "Results": [_x000D_
          [_x000D_
            "CHAINE PRECOUPEE 68 Maillons"_x000D_
          ]_x000D_
        ],_x000D_
        "Statistics": {_x000D_
          "CreationDate": "2026-08-04T15:43:15.1240201+02:00",_x000D_
          "LastRefreshDate": "2026-08-04T15:53:31.6841389+02:00",_x000D_
          "TotalRefreshCount": 3,_x000D_
          "CustomInfo": {}_x000D_
        }_x000D_
      },_x000D_
      "224": {_x000D_
        "$type": "Inside.Core.Formula.Definition.DefinitionAC, Inside.Core.Formula",_x000D_
        "ID": 224,_x000D_
        "Results": [_x000D_
          [_x000D_
            "CHAINE PRECOUPE SEMI CHISEL 3/8 70 mAILLONS"_x000D_
          ]_x000D_
        ],_x000D_
        "Statistics": {_x000D_
          "CreationDate": "2026-08-04T15:43:15.1470736+02:00",_x000D_
          "LastRefreshDate": "2026-08-04T15:53:31.7046956+02:00",_x000D_
          "TotalRefreshCount": 3,_x000D_
          "CustomInfo": {}_x000D_
        }_x000D_
      },_x000D_
      "225": {_x000D_
        "$type": "Inside.Core.Formula.Definition.DefinitionAC, Inside.Core.Formula",_x000D_
        "ID": 225,_x000D_
        "Results": [_x000D_
          [_x000D_
            "CHAINE STIHL  1/4 1.1 64E 30cm 71 PIC MICRO3"_x000D_
          ]_x000D_
        ],_x000D_
        "Statistics": {_x000D_
          "CreationDate": "2026-08-04T15:43:15.1671215+02:00",_x000D_
          "LastRefreshDate": "2026-08-04T15:53:31.7383428+02:00",_x000D_
          "TotalRefreshCount": 3,_x000D_
          "CustomInfo": {}_x000D_
        }_x000D_
      },_x000D_
      "226": {_x000D_
        "$type": "Inside.Core.Formula.Definition.DefinitionAC, Inside.Core.Formula",_x000D_
        "ID": 226,_x000D_
        "Results": [_x000D_
          [_x000D_
            "CHAINE 63 PM3 55/40-PIC MICRO3"_x000D_
          ]_x000D_
        ],_x000D_
        "Statistics": {_x000D_
          "CreationDate": "2026-08-04T15:43:15.1915014+02:00",_x000D_
          "LastRefreshDate": "2026-08-04T15:53:31.7641325+02:00",_x000D_
          "TotalRefreshCount": 3,_x000D_
          "CustomInfo": {}_x000D_
        }_x000D_
      },_x000D_
      "227": {_x000D_
        "$type": "Inside.Core.Formula.Definition.DefinitionAC, Inside.Core.Formula",_x000D_
        "ID": 227,_x000D_
        "Results": [_x000D_
          [_x000D_
            "CHAINE STIHL 3/8 1.6 76E 55cm 36 RAPID MICRO"_x000D_
          ]_x000D_
        ],_x000D_
        "Statistics": {_x000D_
          "CreationDate": "2026-08-04T15:43:15.2228578+02:00",_x000D_
          "LastRefreshDate": "2026-08-04T15:53:31.7954548+02:00",_x000D_
          "TotalRefreshCount": 3,_x000D_
          "CustomInfo": {}_x000D_
        }_x000D_
      },_x000D_
      "228": {_x000D_
        "$type": "Inside.Core.Formula.Definition.DefinitionAC, Inside.Core.Formula",_x000D_
        "ID": 228,_x000D_
        "Results": [_x000D_
          [_x000D_
            "GUIDE CHAINE 12DOUBLE GUARD BAR"_x000D_
          ]_x000D_
        ],_x000D_
        "Statistics": {_x000D_
          "CreationDate": "2026-08-04T15:43:15.2529673+02:00",_x000D_
          "LastRefreshDate": "2026-08-04T15:53:31.8165076+02:00",_x000D_
          "TotalRefreshCount": 3,_x000D_
          "CustomInfo": {}_x000D_
        }_x000D_
      },_x000D_
      "229": {_x000D_
        "$type": "Inside.Core.Formula.Definition.DefinitionAC, Inside.Core.Formula",_x000D_
        "ID": 229,_x000D_
        "Results": [_x000D_
          [_x000D_
            "GUIDE CHAINE MICRO LITE  14-3/8-1,1MM"_x000D_
          ]_x000D_
        ],_x000D_
        "Statistics": {_x000D_
          "CreationDate": "2026-08-04T15:43:15.2732571+02:00",_x000D_
          "LastRefreshDate": "2026-08-04T15:53:31.846623+02:00",_x000D_
          "TotalRefreshCount": 3,_x000D_
          "CustomInfo": {}_x000D_
        }_x000D_
      },_x000D_
      "230": {_x000D_
        "$type": "Inside.Core.Formula.Definition.DefinitionAC, Inside.Core.Formula",_x000D_
        "ID": 230,_x000D_
        "Results": [_x000D_
          [_x000D_
            "GUIDE CHAINE"_x000D_
          ]_x000D_
        ],_x000D_
        "Statistics": {_x000D_
          "CreationDate": "2026-08-04T15:43:15.302864+02:00",_x000D_
          "LastRefreshDate": "2026-08-04T15:53:31.8741963+02:00",_x000D_
          "TotalRefreshCount": 3,_x000D_
          "CustomInfo": {}_x000D_
        }_x000D_
      },_x000D_
      "231": {_x000D_
        "$type": "Inside.Core.Formula.Definition.DefinitionAC, Inside.Core.Formula",_x000D_
        "ID": 231,_x000D_
        "Results": [_x000D_
          [_x000D_
            "GUIDE CHAINE"_x000D_
          ]_x000D_
        ],_x000D_
        "Statistics": {_x000D_
          "CreationDate": "2026-08-04T15:43:15.3331797+02:00",_x000D_
          "LastRefreshDate": "2026-08-04T15:53:31.9025244+02:00",_x000D_
          "TotalRefreshCount": 3,_x000D_
          "CustomInfo": {}_x000D_
        }_x000D_
      },_x000D_
      "232": {_x000D_
        "$type": "Inside.Core.Formula.Definition.DefinitionAC, Inside.Core.Formula",_x000D_
        "ID": 232,_x000D_
        "Results": [_x000D_
          [_x000D_
            "GUIDE CHAINE EX 180SLGK041"_x000D_
          ]_x000D_
        ],_x000D_
        "Statistics": {_x000D_
          "CreationDate": "2026-08-04T15:43:15.3572523+02:00",_x000D_
          "LastRefreshDate": "</t>
  </si>
  <si>
    <t>2026-08-04T15:53:31.9305258+02:00",_x000D_
          "TotalRefreshCount": 3,_x000D_
          "CustomInfo": {}_x000D_
        }_x000D_
      },_x000D_
      "233": {_x000D_
        "$type": "Inside.Core.Formula.Definition.DefinitionAC, Inside.Core.Formula",_x000D_
        "ID": 233,_x000D_
        "Results": [_x000D_
          [_x000D_
            "GUIDE CHAINE EX 180SLGK095"_x000D_
          ]_x000D_
        ],_x000D_
        "Statistics": {_x000D_
          "CreationDate": "2026-08-04T15:43:15.3860732+02:00",_x000D_
          "LastRefreshDate": "2026-08-04T15:53:31.9540677+02:00",_x000D_
          "TotalRefreshCount": 3,_x000D_
          "CustomInfo": {}_x000D_
        }_x000D_
      },_x000D_
      "234": {_x000D_
        "$type": "Inside.Core.Formula.Definition.DefinitionAC, Inside.Core.Formula",_x000D_
        "ID": 234,_x000D_
        "Results": [_x000D_
          [_x000D_
            "AFFÛTEUSE ANOVA AF1332 PRO-COMPACT GRINDER"_x000D_
          ]_x000D_
        ],_x000D_
        "Statistics": {_x000D_
          "CreationDate": "2026-08-04T15:43:15.4070991+02:00",_x000D_
          "LastRefreshDate": "2026-08-04T15:53:31.9726411+02:00",_x000D_
          "TotalRefreshCount": 3,_x000D_
          "CustomInfo": {}_x000D_
        }_x000D_
      },_x000D_
      "235": {_x000D_
        "$type": "Inside.Core.Formula.Definition.DefinitionAC, Inside.Core.Formula",_x000D_
        "ID": 235,_x000D_
        "Results": [_x000D_
          [_x000D_
            "BTE 12 LIMES 3.5mm"_x000D_
          ]_x000D_
        ],_x000D_
        "Statistics": {_x000D_
          "CreationDate": "2026-08-04T15:43:15.4267688+02:00",_x000D_
          "LastRefreshDate": "2026-08-04T15:53:32.0001358+02:00",_x000D_
          "TotalRefreshCount": 3,_x000D_
          "CustomInfo": {}_x000D_
        }_x000D_
      },_x000D_
      "236": {_x000D_
        "$type": "Inside.Core.Formula.Definition.DefinitionAC, Inside.Core.Formula",_x000D_
        "ID": 236,_x000D_
        "Results": [_x000D_
          [_x000D_
            "DOSETTE HUILE VERTE 2 tps 0.1L EX 0781-319-8401 (X10)V. 0781-319-8069"_x000D_
          ]_x000D_
        ],_x000D_
        "Statistics": {_x000D_
          "CreationDate": "2026-08-04T15:43:15.4528616+02:00",_x000D_
          "LastRefreshDate": "2026-08-04T15:53:32.0424995+02:00",_x000D_
          "TotalRefreshCount": 3,_x000D_
          "CustomInfo": {}_x000D_
        }_x000D_
      },_x000D_
      "237": {_x000D_
        "$type": "Inside.Core.Formula.Definition.DefinitionAC, Inside.Core.Formula",_x000D_
        "ID": 237,_x000D_
        "Results": [_x000D_
          [_x000D_
            "BIDON ESS. 10 L"_x000D_
          ]_x000D_
        ],_x000D_
        "Statistics": {_x000D_
          "CreationDate": "2026-08-04T15:43:17.2532102+02:00",_x000D_
          "LastRefreshDate": "2026-08-04T15:53:32.0706016+02:00",_x000D_
          "TotalRefreshCount": 3,_x000D_
          "CustomInfo": {}_x000D_
        }_x000D_
      },_x000D_
      "238": {_x000D_
        "$type": "Inside.Core.Formula.Definition.DefinitionAC, Inside.Core.Formula",_x000D_
        "ID": 238,_x000D_
        "Results": [_x000D_
          [_x000D_
            "VISIERE GRILLAGEE AVEC ELASTIQUE"_x000D_
          ]_x000D_
        ],_x000D_
        "Statistics": {_x000D_
          "CreationDate": "2026-08-04T15:43:17.2807608+02:00",_x000D_
          "LastRefreshDate": "2026-08-04T15:53:32.092654+02:00",_x000D_
          "TotalRefreshCount": 4,_x000D_
          "CustomInfo": {}_x000D_
        }_x000D_
      },_x000D_
      "239": {_x000D_
        "$type": "Inside.Core.Formula.Definition.DefinitionAC, Inside.Core.Formula",_x000D_
        "ID": 239,_x000D_
        "Results": [_x000D_
          [_x000D_
            "ANOVA SOUFFLEUR SG33C 2T 32.6CC 1.25HP 8KG"_x000D_
          ]_x000D_
        ],_x000D_
        "Statistics": {_x000D_
          "CreationDate": "2026-08-04T15:43:17.2998333+02:00",_x000D_
          "LastRefreshDate": "2026-08-04T15:53:32.1157178+02:00",_x000D_
          "TotalRefreshCount": 3,_x000D_
          "CustomInfo": {}_x000D_
        }_x000D_
      },_x000D_
      "240": {_x000D_
        "$type": "Inside.Core.Formula.Definition.DefinitionAC, Inside.Core.Formula",_x000D_
        "ID": 240,_x000D_
        "Results": [_x000D_
          [_x000D_
            "\"BROYEUR ANOVA 420CC 15 HP 3 Lames - 4\"\" - 100mm\""_x000D_
          ]_x000D_
        ],_x000D_
        "Statistics": {_x000D_
          "CreationDate": "2026-08-04T15:43:17.3328852+02:00",_x000D_
          "LastRefreshDate": "2026-08-04T15:53:32.1466505+02:00",_x000D_
          "TotalRefreshCount": 3,_x000D_
          "CustomInfo": {}_x000D_
        }_x000D_
      },_x000D_
      "241": {_x000D_
        "$type": "Inside.Core.Formula.Definition.DefinitionAC, Inside.Core.Formula",_x000D_
        "ID": 241,_x000D_
        "Results": [_x000D_
          [_x000D_
            "GUIDE CHAINE PRO LITE EX 188SLHD009"_x000D_
          ]_x000D_
        ],_x000D_
        "Statistics": {_x000D_
          "CreationDate": "2026-08-04T15:43:17.3671791+02:00",_x000D_
          "LastRefreshDate": "2026-08-04T15:53:32.1765471+02:00",_x000D_
          "TotalRefreshCount": 3,_x000D_
          "CustomInfo": {}_x000D_
        }_x000D_
      },_x000D_
      "242": {_x000D_
        "$type": "Inside.Core.Formula.Definition.DefinitionAC, Inside.Core.Formula",_x000D_
        "ID": 242,_x000D_
        "Results": [_x000D_
          [_x000D_
            "BTE 12 LIMES PLATES"_x000D_
          ]_x000D_
        ],_x000D_
        "Statistics": {_x000D_
          "CreationDate": "2026-08-04T15:43:17.3909843+02:00",_x000D_
          "LastRefreshDate": "2026-08-04T15:53:32.201488+02:00",_x000D_
          "TotalRefreshCount": 4,_x000D_
          "CustomInfo": {}_x000D_
        }_x000D_
      },_x000D_
      "243": {_x000D_
        "$type": "Inside.Core.Formula.Definition.DefinitionAC, Inside.Core.Formula",_x000D_
        "ID": 243,_x000D_
        "Results": [_x000D_
          [_x000D_
            "SCIE CIRCULAIRE ANOVA CL700 (lame:700mm/diamètre max : 180mm)"_x000D_
          ]_x000D_
        ],_x000D_
        "Statistics": {_x000D_
          "CreationDate": "2026-08-04T15:43:17.409045+02:00",_x000D_
          "LastRefreshDate": "2026-08-04T15:53:32.2267941+02:00",_x000D_
          "TotalRefreshCount": 3,_x000D_
          "CustomInfo": {}_x000D_
        }_x000D_
      },_x000D_
      "244": {_x000D_
        "$type": "Inside.Core.Formula.Definition.DefinitionAC, Inside.Core.Formula",_x000D_
        "ID": 244,_x000D_
        "Results": [_x000D_
          [_x000D_
            "CHAINE 3/8 1.6 POWERCUT 100P EX 75LGX100R"_x000D_
          ]_x000D_
        ],_x000D_
        "Statistics": {_x000D_
          "CreationDate": "2026-08-04T15:43:17.4366633+02:00",_x000D_
          "LastRefreshDate": "2026-08-04T15:53:32.2523739+02:00",_x000D_
          "TotalRefreshCount": 3,_x000D_
          "CustomInfo": {}_x000D_
        }_x000D_
      },_x000D_
      "245": {_x000D_
        "$type": "Inside.Core.Formula.Definition.DefinitionAC, Inside.Core.Formula",_x000D_
        "ID": 245,_x000D_
        "Results": [_x000D_
          [_x000D_
            "GUIDE CHAINE DOUBLE"_x000D_
          ]_x000D_
        ],_x000D_
        "Statistics": {_x000D_
          "CreationDate": "2026-08-04T15:43:17.4683005+02:00",_x000D_
          "LastRefreshDate": "2026-08-04T15:53:32.2807047+02:00",_x000D_
          "TotalRefreshCount": 3,_x000D_
          "CustomInfo": {}_x000D_
        }_x000D_
      },_x000D_
      "246": {_x000D_
        "$type": "Inside.Core.Formula.Definition.DefinitionAC, Inside.Core.Formula",_x000D_
        "ID": 246,_x000D_
        "Results": [_x000D_
          [_x000D_
            "LIMES 4mm  3/BLISTER B5"_x000D_
          ]_x000D_
        ],_x000D_
        "Statistics": {_x000D_
          "CreationDate": "2026-08-04T15:43:17.5029051+02:00",_x000D_
          "LastRefreshDate": "2026-08-04T15:53:32.3108156+02:00",_x000D_
          "TotalRefreshCount": 3,_x000D_
          "CustomInfo": {}_x000D_
        }_x000D_
      },_x000D_
      "247": {_x000D_
        "$type": "Inside.Core.Formula.Definition.DefinitionAC, Inside.Core.Formula",_x000D_
        "ID": 247,_x000D_
        "Results": [_x000D_
          [_x000D_
            "CHAINE STIHL 3/8 1.6 60E 40cm 36 RAPID MICRO"_x000D_
          ]_x000D_
        ],_x000D_
        "Statistics": {_x000D_
          "CreationDate": "2026-08-04T15:43:17.5383755+02:00",_x000D_
          "LastRefreshDate": "2026-08-04T15:53:32.341332+02:00",_x000D_
          "TotalRefreshCount": 3,_x000D_
          "CustomInfo": {}_x000D_
        }_x000D_
      },_x000D_
      "248": {_x000D_
        "$type": "Inside.Core.Formula.Definition.DefinitionAC, Inside.Core.Formula",_x000D_
        "ID": 248,_x000D_
        "Results": [_x000D_
          [_x000D_
            "GUIDE CHAINE5  ex 39450"_x000D_
          ]_x000D_
        ],_x000D_
        "Statistics": {_x000D_
          "CreationDate": "2026-08-04T15:43:17.5630821+02:00",_x000D_
          "LastRefreshDate": "2026-08-04T15:53:32.3704088+02:00",_x000D_
          "TotalRefreshCount": 3,_x000D_
          "CustomInfo": {}_x000D_
        }_x000D_
      },_x000D_
      "249": {_x000D_
        "$type": "Inside.Core.Formula.Definition.DefinitionAC, Inside.Core.Formula",_x000D_
        "ID": 249,_x000D_
        "Results": [_x000D_
          [_x000D_
            "CHAINE STIHL 3/8 1.6 66E 45cm 36 RAPID MICRO"_x000D_
          ]_x000D_
        ],_x000D_
        "Statistics": {_x000D_
          "CreationDate": "2026-08-04T15:43:17.598207+02:00",_x000D_
          "LastRefreshDate": "2026-08-04T15:53:32.3924726+02:00",_x000D_
          "TotalRefreshCount": 3,_x000D_
          "CustomInfo": {}_x000D_
        }_x000D_
      },_x000D_
      "250": {_x000D_
        "$type": "Inside.Core.Formula.Definition.DefinitionAC, Inside.Core.Formula",_x000D_
        "ID": 250,_x000D_
        "Results": [_x000D_
          [_x000D_
            "MANCHE DE LIME ROUGE D (PAR MULTIPLE X20)"_x000D_
          ]_x000D_
        ],_x000D_
        "Statistics": {_x000D_
          "CreationDate": "2026-08-04T15:43:17.6232023+02:00",_x000D_
          "LastRefreshDate": "2026-08-04T15:53:32.4105416+02:00",_x000D_
          "TotalRefreshCount": 6,_x000D_
          "CustomInfo": {}_x000D_
        }_x000D_
      },_x000D_
      "251": {_x000D_
        "$type": "Inside.Core.Formula.Definition.DefinitionAC, Inside.Core.Formula",_x000D_
        "ID": 251,_x000D_
        "Results": [_x000D_
          [_x000D_
            "T-HAIE KAWASAKI TJ23 SIMPLE COUPE NT261S-750 AVEC DEFLECTEUR"_x000D_
          ]_x000D_
        ],_x000D_
        "Statistics": {_x000D_
          "CreationDate": "2026-08-04T15:52:23.9353141+02:00",_x000D_
          "LastRefreshDate": "2026-08-04T15:53:26.3511899+02:00",_x000D_
          "TotalRefreshCount": 3,_x000D_
          "CustomInfo": {}_x000D_
        }_x000D_
      },_x000D_
      "252": {_x000D_
        "$type": "Inside.Core.Formula.Definition.DefinitionAC, Inside.Core.Formula",_x000D_
        "ID": 252,_x000D_
        "Results": [_x000D_
          [_x000D_
            "ACCESS 2000 I IMER"_x000D_
          ]_x000D_
        ],_x000D_
        "Statistics": {_x000D_
          "CreationDate": "2026-08-04T15:53:09.8860124+02:00",_x000D_
          "LastRefreshDate": "2026-08-04T15:53:17.4450389+02:00",_x000D_
          "TotalRefreshCount": 2,_x000D_
          "CustomInfo": {}_x000D_
        }_x000D_
      },_x000D_
      "253": {_x000D_
        "$type": "Inside.Core.Formula.Definition.DefinitionAC, Inside.Core.Formula",_x000D_
        "ID": 253,_x000D_
        "Results": [_x000D_
          [_x000D_
            "GROUPE SDMO PERFORM ESS CH395"_x000D_
          ]_x000D_
        ],_x000D_
        "Statistics": {_x000D_
          "CreationDate": "2026-08-04T15:53:09.9129934+02:00",_x000D_
          "LastRefreshDate": "2026-08-04T15:53:17.4718488+02:00",_x000D_
          "TotalRefreshCount": 2,_x000D_
          "CustomInfo": {}_x000D_
        }_x000D_
      },_x000D_
      "254": {_x000D_
        "$type": "Inside.Core.Formula.Definition.DefinitionAC, Inside.Core.Formula",_x000D_
        "ID": 254,_x000D_
        "Results": [_x000D_
          [_x000D_
            "GROUPE SDMO PERFORM ESS CH270"_x000D_
          ]_x000D_
        ],_x000D_
        "Statistics": {_x000D_
          "CreationDate": "2026-08-04T15:53:09.9418098+02:00",_x000D_
          "LastRefreshDate": "2026-08-04T15:53:17.5061935+02:00",_x000D_
          "TotalRefreshCount": 2,_x000D_
          "CustomInfo": {}_x000D_
        }_x000D_
      }_x000D_
    },_x000D_
    "LastID": 254_x000D_
  }_x000D_
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</si>
</sst>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0C]_-;\-* #,##0.00\ [$€-40C]_-;_-* \-??\ [$€-40C]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9"/>
      <color indexed="9"/>
      <name val="Arial"/>
      <family val="2"/>
    </font>
    <font>
      <b/>
      <sz val="16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b/>
      <sz val="11"/>
      <color indexed="9"/>
      <name val="Calibri"/>
      <family val="2"/>
    </font>
    <font>
      <b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9"/>
      <color theme="0"/>
      <name val="Calibri Light"/>
      <family val="2"/>
    </font>
    <font>
      <sz val="16"/>
      <color indexed="8"/>
      <name val="Calibri"/>
      <family val="2"/>
    </font>
    <font>
      <sz val="9"/>
      <color theme="0"/>
      <name val="Calibri Light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C00000"/>
        <bgColor indexed="25"/>
      </patternFill>
    </fill>
    <fill>
      <patternFill patternType="solid">
        <fgColor rgb="FFC00000"/>
        <bgColor indexed="16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16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164" fontId="0" fillId="0" borderId="0" xfId="0" applyNumberFormat="1"/>
    <xf numFmtId="0" fontId="2" fillId="6" borderId="0" xfId="0" applyFont="1" applyFill="1" applyAlignment="1">
      <alignment horizontal="left"/>
    </xf>
    <xf numFmtId="0" fontId="0" fillId="6" borderId="0" xfId="0" applyFill="1"/>
    <xf numFmtId="0" fontId="2" fillId="6" borderId="0" xfId="0" applyFont="1" applyFill="1" applyAlignment="1">
      <alignment horizontal="center"/>
    </xf>
    <xf numFmtId="44" fontId="2" fillId="6" borderId="0" xfId="1" applyFont="1" applyFill="1" applyAlignment="1">
      <alignment horizontal="center"/>
    </xf>
    <xf numFmtId="0" fontId="8" fillId="6" borderId="2" xfId="0" applyFont="1" applyFill="1" applyBorder="1" applyAlignment="1">
      <alignment horizontal="center" vertical="center"/>
    </xf>
    <xf numFmtId="164" fontId="0" fillId="6" borderId="3" xfId="0" applyNumberFormat="1" applyFill="1" applyBorder="1"/>
    <xf numFmtId="164" fontId="0" fillId="6" borderId="1" xfId="0" applyNumberFormat="1" applyFill="1" applyBorder="1"/>
    <xf numFmtId="0" fontId="5" fillId="5" borderId="1" xfId="0" applyFont="1" applyFill="1" applyBorder="1" applyAlignment="1">
      <alignment horizontal="center" vertical="center"/>
    </xf>
    <xf numFmtId="164" fontId="0" fillId="5" borderId="1" xfId="0" applyNumberFormat="1" applyFill="1" applyBorder="1"/>
    <xf numFmtId="0" fontId="6" fillId="4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center" vertical="center"/>
    </xf>
    <xf numFmtId="164" fontId="0" fillId="4" borderId="1" xfId="0" applyNumberFormat="1" applyFill="1" applyBorder="1"/>
    <xf numFmtId="0" fontId="4" fillId="0" borderId="0" xfId="0" applyFont="1" applyAlignment="1">
      <alignment horizontal="center"/>
    </xf>
    <xf numFmtId="44" fontId="3" fillId="2" borderId="0" xfId="1" applyFont="1" applyFill="1" applyAlignment="1">
      <alignment horizontal="left"/>
    </xf>
    <xf numFmtId="44" fontId="7" fillId="4" borderId="1" xfId="1" applyFont="1" applyFill="1" applyBorder="1" applyAlignment="1">
      <alignment horizontal="center"/>
    </xf>
    <xf numFmtId="44" fontId="0" fillId="0" borderId="0" xfId="1" applyFont="1" applyAlignment="1">
      <alignment horizontal="left"/>
    </xf>
    <xf numFmtId="44" fontId="7" fillId="4" borderId="1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9" fillId="5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8" fillId="5" borderId="1" xfId="0" applyFont="1" applyFill="1" applyBorder="1" applyAlignment="1">
      <alignment horizontal="left"/>
    </xf>
    <xf numFmtId="0" fontId="0" fillId="6" borderId="0" xfId="0" applyFill="1" applyAlignment="1">
      <alignment horizontal="left"/>
    </xf>
    <xf numFmtId="0" fontId="10" fillId="5" borderId="1" xfId="0" applyFont="1" applyFill="1" applyBorder="1" applyAlignment="1">
      <alignment horizontal="center" vertical="center"/>
    </xf>
    <xf numFmtId="44" fontId="10" fillId="3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/>
    </xf>
    <xf numFmtId="0" fontId="0" fillId="6" borderId="0" xfId="0" applyFont="1" applyFill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981076</xdr:colOff>
      <xdr:row>1</xdr:row>
      <xdr:rowOff>57149</xdr:rowOff>
    </xdr:from>
    <xdr:to>
      <xdr:col>2</xdr:col>
      <xdr:colOff>3009900</xdr:colOff>
      <xdr:row>4</xdr:row>
      <xdr:rowOff>103272</xdr:rowOff>
    </xdr:to>
    <xdr:pic>
      <xdr:nvPicPr>
        <xdr:cNvPr id="2" name="il_fi">
          <a:extLst>
            <a:ext uri="{FF2B5EF4-FFF2-40B4-BE49-F238E27FC236}">
              <a16:creationId xmlns:a16="http://schemas.microsoft.com/office/drawing/2014/main" id="{EADD596A-78EF-4362-A30B-0C987045D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0476" y="247649"/>
          <a:ext cx="2028824" cy="61762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123825</xdr:colOff>
      <xdr:row>281</xdr:row>
      <xdr:rowOff>295276</xdr:rowOff>
    </xdr:from>
    <xdr:to>
      <xdr:col>3</xdr:col>
      <xdr:colOff>674056</xdr:colOff>
      <xdr:row>290</xdr:row>
      <xdr:rowOff>47626</xdr:rowOff>
    </xdr:to>
    <xdr:pic>
      <xdr:nvPicPr>
        <xdr:cNvPr id="3" name="Image 5">
          <a:extLst>
            <a:ext uri="{FF2B5EF4-FFF2-40B4-BE49-F238E27FC236}">
              <a16:creationId xmlns:a16="http://schemas.microsoft.com/office/drawing/2014/main" id="{8503ABB4-F578-4FD0-AA1B-647A1AD1E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48910876"/>
          <a:ext cx="7008181" cy="1619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857250</xdr:colOff>
      <xdr:row>283</xdr:row>
      <xdr:rowOff>9525</xdr:rowOff>
    </xdr:from>
    <xdr:to>
      <xdr:col>5</xdr:col>
      <xdr:colOff>904875</xdr:colOff>
      <xdr:row>290</xdr:row>
      <xdr:rowOff>47625</xdr:rowOff>
    </xdr:to>
    <xdr:sp macro="" textlink="" fLocksText="0">
      <xdr:nvSpPr>
        <xdr:cNvPr id="4" name="ZoneTexte 5">
          <a:extLst>
            <a:ext uri="{FF2B5EF4-FFF2-40B4-BE49-F238E27FC236}">
              <a16:creationId xmlns:a16="http://schemas.microsoft.com/office/drawing/2014/main" id="{3DB5B855-CAA0-436D-B220-51394662D0EA}"/>
            </a:ext>
          </a:extLst>
        </xdr:cNvPr>
        <xdr:cNvSpPr txBox="1">
          <a:spLocks noChangeArrowheads="1"/>
        </xdr:cNvSpPr>
      </xdr:nvSpPr>
      <xdr:spPr bwMode="auto">
        <a:xfrm>
          <a:off x="2771775" y="104508300"/>
          <a:ext cx="2286000" cy="1371600"/>
        </a:xfrm>
        <a:prstGeom prst="rect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Code client :</a:t>
          </a:r>
        </a:p>
        <a:p>
          <a:pPr algn="l" rtl="0">
            <a:defRPr sz="1000"/>
          </a:pPr>
          <a:endParaRPr lang="fr-FR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Nom du signataire : </a:t>
          </a:r>
        </a:p>
        <a:p>
          <a:pPr algn="l" rtl="0">
            <a:defRPr sz="1000"/>
          </a:pPr>
          <a:endParaRPr lang="fr-FR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200"/>
            </a:lnSpc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Date de commande :</a:t>
          </a:r>
        </a:p>
        <a:p>
          <a:pPr algn="l" rtl="0">
            <a:lnSpc>
              <a:spcPts val="1200"/>
            </a:lnSpc>
            <a:defRPr sz="1000"/>
          </a:pPr>
          <a:endParaRPr lang="fr-FR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200"/>
            </a:lnSpc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Date de livraison souhaitée :</a:t>
          </a:r>
        </a:p>
      </xdr:txBody>
    </xdr:sp>
    <xdr:clientData/>
  </xdr:twoCellAnchor>
  <xdr:twoCellAnchor>
    <xdr:from>
      <xdr:col>2</xdr:col>
      <xdr:colOff>981076</xdr:colOff>
      <xdr:row>1</xdr:row>
      <xdr:rowOff>57149</xdr:rowOff>
    </xdr:from>
    <xdr:to>
      <xdr:col>2</xdr:col>
      <xdr:colOff>3009900</xdr:colOff>
      <xdr:row>4</xdr:row>
      <xdr:rowOff>103272</xdr:rowOff>
    </xdr:to>
    <xdr:pic>
      <xdr:nvPicPr>
        <xdr:cNvPr id="5" name="il_fi">
          <a:extLst>
            <a:ext uri="{FF2B5EF4-FFF2-40B4-BE49-F238E27FC236}">
              <a16:creationId xmlns:a16="http://schemas.microsoft.com/office/drawing/2014/main" id="{C828B361-CBCA-4A13-8787-C683B3D24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1951" y="247649"/>
          <a:ext cx="2028824" cy="61762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857250</xdr:colOff>
      <xdr:row>283</xdr:row>
      <xdr:rowOff>9525</xdr:rowOff>
    </xdr:from>
    <xdr:to>
      <xdr:col>5</xdr:col>
      <xdr:colOff>904875</xdr:colOff>
      <xdr:row>290</xdr:row>
      <xdr:rowOff>47625</xdr:rowOff>
    </xdr:to>
    <xdr:sp macro="" textlink="" fLocksText="0">
      <xdr:nvSpPr>
        <xdr:cNvPr id="7" name="ZoneTexte 5">
          <a:extLst>
            <a:ext uri="{FF2B5EF4-FFF2-40B4-BE49-F238E27FC236}">
              <a16:creationId xmlns:a16="http://schemas.microsoft.com/office/drawing/2014/main" id="{0F5399BB-534C-4C20-BD5C-5A52C315000B}"/>
            </a:ext>
          </a:extLst>
        </xdr:cNvPr>
        <xdr:cNvSpPr txBox="1">
          <a:spLocks noChangeArrowheads="1"/>
        </xdr:cNvSpPr>
      </xdr:nvSpPr>
      <xdr:spPr bwMode="auto">
        <a:xfrm>
          <a:off x="8105775" y="49158525"/>
          <a:ext cx="1905000" cy="1371600"/>
        </a:xfrm>
        <a:prstGeom prst="rect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Code client : </a:t>
          </a:r>
        </a:p>
        <a:p>
          <a:pPr algn="l" rtl="0">
            <a:defRPr sz="1000"/>
          </a:pPr>
          <a:endParaRPr lang="fr-FR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Nom du signataire : </a:t>
          </a:r>
        </a:p>
        <a:p>
          <a:pPr algn="l" rtl="0">
            <a:defRPr sz="1000"/>
          </a:pPr>
          <a:endParaRPr lang="fr-FR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200"/>
            </a:lnSpc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Date de commande :</a:t>
          </a:r>
        </a:p>
        <a:p>
          <a:pPr algn="l" rtl="0">
            <a:lnSpc>
              <a:spcPts val="1200"/>
            </a:lnSpc>
            <a:defRPr sz="1000"/>
          </a:pPr>
          <a:endParaRPr lang="fr-FR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200"/>
            </a:lnSpc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Date de livraison souhaitée :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C452D-A66B-4789-BD96-4480D5F7BD8C}">
  <dimension ref="A1:H282"/>
  <sheetViews>
    <sheetView tabSelected="1" topLeftCell="A262" workbookViewId="0">
      <selection activeCell="E280" sqref="E280"/>
    </sheetView>
  </sheetViews>
  <sheetFormatPr baseColWidth="10" defaultRowHeight="15" x14ac:dyDescent="0.25"/>
  <cols>
    <col min="1" max="1" width="24.28515625" style="19" bestFit="1" customWidth="1"/>
    <col min="2" max="2" width="23.5703125" style="26" customWidth="1"/>
    <col min="3" max="3" width="49" style="38" customWidth="1"/>
    <col min="4" max="4" width="11.7109375" style="17" bestFit="1" customWidth="1"/>
    <col min="5" max="5" width="9.7109375" style="3" customWidth="1"/>
    <col min="6" max="6" width="14.28515625" style="3" customWidth="1"/>
    <col min="7" max="9" width="0" hidden="1" customWidth="1"/>
  </cols>
  <sheetData>
    <row r="1" spans="1:6" x14ac:dyDescent="0.25">
      <c r="B1" s="2"/>
      <c r="C1" s="2"/>
      <c r="D1" s="15"/>
      <c r="E1" s="4"/>
      <c r="F1" s="5"/>
    </row>
    <row r="6" spans="1:6" ht="21" x14ac:dyDescent="0.35">
      <c r="A6" s="14" t="s">
        <v>219</v>
      </c>
      <c r="B6" s="14"/>
      <c r="C6" s="33"/>
      <c r="D6" s="14"/>
      <c r="E6" s="14"/>
      <c r="F6" s="14"/>
    </row>
    <row r="8" spans="1:6" ht="24" x14ac:dyDescent="0.25">
      <c r="A8" s="27" t="s">
        <v>473</v>
      </c>
      <c r="B8" s="27" t="s">
        <v>0</v>
      </c>
      <c r="C8" s="34" t="s">
        <v>474</v>
      </c>
      <c r="D8" s="28" t="s">
        <v>220</v>
      </c>
      <c r="E8" s="29" t="s">
        <v>1</v>
      </c>
      <c r="F8" s="29"/>
    </row>
    <row r="9" spans="1:6" ht="14.1" customHeight="1" x14ac:dyDescent="0.25">
      <c r="A9" s="20" t="s">
        <v>253</v>
      </c>
      <c r="B9" s="24" t="s">
        <v>4</v>
      </c>
      <c r="C9" s="35" t="s">
        <v>476</v>
      </c>
      <c r="D9" s="18">
        <v>8.5120000000000005</v>
      </c>
      <c r="E9" s="30"/>
      <c r="F9" s="8">
        <f>D9*E9</f>
        <v>0</v>
      </c>
    </row>
    <row r="10" spans="1:6" ht="14.1" customHeight="1" x14ac:dyDescent="0.25">
      <c r="A10" s="20" t="s">
        <v>254</v>
      </c>
      <c r="B10" s="24" t="s">
        <v>5</v>
      </c>
      <c r="C10" s="35" t="s">
        <v>477</v>
      </c>
      <c r="D10" s="16">
        <v>9.1424000000000003</v>
      </c>
      <c r="E10" s="30"/>
      <c r="F10" s="8">
        <f t="shared" ref="F10:F73" si="0">D10*E10</f>
        <v>0</v>
      </c>
    </row>
    <row r="11" spans="1:6" ht="14.1" customHeight="1" x14ac:dyDescent="0.25">
      <c r="A11" s="20" t="s">
        <v>255</v>
      </c>
      <c r="B11" s="24" t="s">
        <v>6</v>
      </c>
      <c r="C11" s="35" t="s">
        <v>478</v>
      </c>
      <c r="D11" s="16">
        <v>10.003200000000001</v>
      </c>
      <c r="E11" s="30"/>
      <c r="F11" s="8">
        <f t="shared" si="0"/>
        <v>0</v>
      </c>
    </row>
    <row r="12" spans="1:6" ht="14.1" customHeight="1" x14ac:dyDescent="0.25">
      <c r="A12" s="20" t="s">
        <v>256</v>
      </c>
      <c r="B12" s="24" t="s">
        <v>7</v>
      </c>
      <c r="C12" s="35" t="s">
        <v>479</v>
      </c>
      <c r="D12" s="16">
        <v>10.457600000000001</v>
      </c>
      <c r="E12" s="30"/>
      <c r="F12" s="8">
        <f t="shared" si="0"/>
        <v>0</v>
      </c>
    </row>
    <row r="13" spans="1:6" ht="14.1" customHeight="1" x14ac:dyDescent="0.25">
      <c r="A13" s="20" t="s">
        <v>257</v>
      </c>
      <c r="B13" s="24" t="s">
        <v>8</v>
      </c>
      <c r="C13" s="35" t="s">
        <v>480</v>
      </c>
      <c r="D13" s="16">
        <v>10.947200000000002</v>
      </c>
      <c r="E13" s="30"/>
      <c r="F13" s="8">
        <f t="shared" si="0"/>
        <v>0</v>
      </c>
    </row>
    <row r="14" spans="1:6" ht="14.1" customHeight="1" x14ac:dyDescent="0.25">
      <c r="A14" s="20" t="s">
        <v>258</v>
      </c>
      <c r="B14" s="24" t="s">
        <v>9</v>
      </c>
      <c r="C14" s="35" t="s">
        <v>481</v>
      </c>
      <c r="D14" s="16">
        <v>10.457600000000001</v>
      </c>
      <c r="E14" s="30"/>
      <c r="F14" s="8">
        <f t="shared" si="0"/>
        <v>0</v>
      </c>
    </row>
    <row r="15" spans="1:6" ht="14.1" customHeight="1" x14ac:dyDescent="0.25">
      <c r="A15" s="20" t="s">
        <v>259</v>
      </c>
      <c r="B15" s="24" t="s">
        <v>10</v>
      </c>
      <c r="C15" s="35" t="s">
        <v>482</v>
      </c>
      <c r="D15" s="16">
        <v>11.833600000000001</v>
      </c>
      <c r="E15" s="31"/>
      <c r="F15" s="8">
        <f t="shared" si="0"/>
        <v>0</v>
      </c>
    </row>
    <row r="16" spans="1:6" ht="14.1" customHeight="1" x14ac:dyDescent="0.25">
      <c r="A16" s="20" t="s">
        <v>260</v>
      </c>
      <c r="B16" s="24" t="s">
        <v>11</v>
      </c>
      <c r="C16" s="35" t="s">
        <v>483</v>
      </c>
      <c r="D16" s="16">
        <v>12.784000000000002</v>
      </c>
      <c r="E16" s="30"/>
      <c r="F16" s="8">
        <f t="shared" si="0"/>
        <v>0</v>
      </c>
    </row>
    <row r="17" spans="1:6" ht="14.1" customHeight="1" x14ac:dyDescent="0.25">
      <c r="A17" s="20" t="s">
        <v>261</v>
      </c>
      <c r="B17" s="24" t="s">
        <v>12</v>
      </c>
      <c r="C17" s="35" t="s">
        <v>484</v>
      </c>
      <c r="D17" s="16">
        <v>8.24</v>
      </c>
      <c r="E17" s="30"/>
      <c r="F17" s="8">
        <f t="shared" si="0"/>
        <v>0</v>
      </c>
    </row>
    <row r="18" spans="1:6" ht="14.1" customHeight="1" x14ac:dyDescent="0.25">
      <c r="A18" s="20" t="s">
        <v>262</v>
      </c>
      <c r="B18" s="24" t="s">
        <v>13</v>
      </c>
      <c r="C18" s="35" t="s">
        <v>485</v>
      </c>
      <c r="D18" s="16">
        <v>8.9472000000000005</v>
      </c>
      <c r="E18" s="30"/>
      <c r="F18" s="8">
        <f t="shared" si="0"/>
        <v>0</v>
      </c>
    </row>
    <row r="19" spans="1:6" ht="14.1" customHeight="1" x14ac:dyDescent="0.25">
      <c r="A19" s="20" t="s">
        <v>263</v>
      </c>
      <c r="B19" s="24" t="s">
        <v>14</v>
      </c>
      <c r="C19" s="35" t="s">
        <v>486</v>
      </c>
      <c r="D19" s="16">
        <v>9.2640000000000011</v>
      </c>
      <c r="E19" s="30"/>
      <c r="F19" s="8">
        <f t="shared" si="0"/>
        <v>0</v>
      </c>
    </row>
    <row r="20" spans="1:6" ht="14.1" customHeight="1" x14ac:dyDescent="0.25">
      <c r="A20" s="20" t="s">
        <v>264</v>
      </c>
      <c r="B20" s="24" t="s">
        <v>15</v>
      </c>
      <c r="C20" s="35" t="s">
        <v>487</v>
      </c>
      <c r="D20" s="16">
        <v>9.5872000000000011</v>
      </c>
      <c r="E20" s="30"/>
      <c r="F20" s="8">
        <f t="shared" si="0"/>
        <v>0</v>
      </c>
    </row>
    <row r="21" spans="1:6" ht="14.1" customHeight="1" x14ac:dyDescent="0.25">
      <c r="A21" s="20" t="s">
        <v>265</v>
      </c>
      <c r="B21" s="24" t="s">
        <v>16</v>
      </c>
      <c r="C21" s="35" t="s">
        <v>488</v>
      </c>
      <c r="D21" s="16">
        <v>9.8879999999999999</v>
      </c>
      <c r="E21" s="31"/>
      <c r="F21" s="8">
        <f t="shared" si="0"/>
        <v>0</v>
      </c>
    </row>
    <row r="22" spans="1:6" ht="14.1" customHeight="1" x14ac:dyDescent="0.25">
      <c r="A22" s="20" t="s">
        <v>266</v>
      </c>
      <c r="B22" s="24" t="s">
        <v>17</v>
      </c>
      <c r="C22" s="35" t="s">
        <v>489</v>
      </c>
      <c r="D22" s="16">
        <v>10.224000000000002</v>
      </c>
      <c r="E22" s="30"/>
      <c r="F22" s="8">
        <f t="shared" si="0"/>
        <v>0</v>
      </c>
    </row>
    <row r="23" spans="1:6" ht="14.1" customHeight="1" x14ac:dyDescent="0.25">
      <c r="A23" s="20" t="s">
        <v>267</v>
      </c>
      <c r="B23" s="24" t="s">
        <v>18</v>
      </c>
      <c r="C23" s="35" t="s">
        <v>490</v>
      </c>
      <c r="D23" s="16">
        <v>10.480000000000002</v>
      </c>
      <c r="E23" s="30"/>
      <c r="F23" s="8">
        <f t="shared" si="0"/>
        <v>0</v>
      </c>
    </row>
    <row r="24" spans="1:6" ht="14.1" customHeight="1" x14ac:dyDescent="0.25">
      <c r="A24" s="20" t="s">
        <v>268</v>
      </c>
      <c r="B24" s="24" t="s">
        <v>19</v>
      </c>
      <c r="C24" s="35" t="s">
        <v>491</v>
      </c>
      <c r="D24" s="16">
        <v>10.72</v>
      </c>
      <c r="E24" s="30"/>
      <c r="F24" s="8">
        <f t="shared" si="0"/>
        <v>0</v>
      </c>
    </row>
    <row r="25" spans="1:6" ht="14.1" customHeight="1" x14ac:dyDescent="0.25">
      <c r="A25" s="20" t="s">
        <v>269</v>
      </c>
      <c r="B25" s="24" t="s">
        <v>20</v>
      </c>
      <c r="C25" s="35" t="s">
        <v>483</v>
      </c>
      <c r="D25" s="16">
        <v>10.928000000000001</v>
      </c>
      <c r="E25" s="30"/>
      <c r="F25" s="8">
        <f t="shared" si="0"/>
        <v>0</v>
      </c>
    </row>
    <row r="26" spans="1:6" ht="14.1" customHeight="1" x14ac:dyDescent="0.25">
      <c r="A26" s="20" t="s">
        <v>270</v>
      </c>
      <c r="B26" s="24" t="s">
        <v>21</v>
      </c>
      <c r="C26" s="35" t="s">
        <v>492</v>
      </c>
      <c r="D26" s="16">
        <v>11.184000000000003</v>
      </c>
      <c r="E26" s="30"/>
      <c r="F26" s="8">
        <f t="shared" si="0"/>
        <v>0</v>
      </c>
    </row>
    <row r="27" spans="1:6" ht="14.1" customHeight="1" x14ac:dyDescent="0.25">
      <c r="A27" s="20" t="s">
        <v>271</v>
      </c>
      <c r="B27" s="24" t="s">
        <v>22</v>
      </c>
      <c r="C27" s="35" t="s">
        <v>493</v>
      </c>
      <c r="D27" s="16">
        <v>11.472000000000001</v>
      </c>
      <c r="E27" s="30"/>
      <c r="F27" s="8">
        <f t="shared" si="0"/>
        <v>0</v>
      </c>
    </row>
    <row r="28" spans="1:6" ht="14.1" customHeight="1" x14ac:dyDescent="0.25">
      <c r="A28" s="20" t="s">
        <v>272</v>
      </c>
      <c r="B28" s="24" t="s">
        <v>23</v>
      </c>
      <c r="C28" s="35" t="s">
        <v>494</v>
      </c>
      <c r="D28" s="16">
        <v>11.760000000000002</v>
      </c>
      <c r="E28" s="30"/>
      <c r="F28" s="8">
        <f t="shared" si="0"/>
        <v>0</v>
      </c>
    </row>
    <row r="29" spans="1:6" ht="14.1" customHeight="1" x14ac:dyDescent="0.25">
      <c r="A29" s="20" t="s">
        <v>273</v>
      </c>
      <c r="B29" s="24" t="s">
        <v>24</v>
      </c>
      <c r="C29" s="35" t="s">
        <v>495</v>
      </c>
      <c r="D29" s="16">
        <v>12.464000000000002</v>
      </c>
      <c r="E29" s="30"/>
      <c r="F29" s="8">
        <f t="shared" si="0"/>
        <v>0</v>
      </c>
    </row>
    <row r="30" spans="1:6" ht="14.1" customHeight="1" x14ac:dyDescent="0.25">
      <c r="A30" s="22"/>
      <c r="B30" s="25" t="s">
        <v>221</v>
      </c>
      <c r="C30" s="36"/>
      <c r="D30" s="16"/>
      <c r="E30" s="9"/>
      <c r="F30" s="10"/>
    </row>
    <row r="31" spans="1:6" ht="14.1" customHeight="1" x14ac:dyDescent="0.25">
      <c r="A31" s="20" t="s">
        <v>274</v>
      </c>
      <c r="B31" s="24" t="s">
        <v>70</v>
      </c>
      <c r="C31" s="35" t="s">
        <v>496</v>
      </c>
      <c r="D31" s="16">
        <v>255</v>
      </c>
      <c r="E31" s="30"/>
      <c r="F31" s="8">
        <f t="shared" si="0"/>
        <v>0</v>
      </c>
    </row>
    <row r="32" spans="1:6" ht="14.1" customHeight="1" x14ac:dyDescent="0.25">
      <c r="A32" s="20" t="s">
        <v>275</v>
      </c>
      <c r="B32" s="24" t="s">
        <v>71</v>
      </c>
      <c r="C32" s="35" t="s">
        <v>497</v>
      </c>
      <c r="D32" s="16">
        <v>279</v>
      </c>
      <c r="E32" s="30"/>
      <c r="F32" s="8">
        <f t="shared" si="0"/>
        <v>0</v>
      </c>
    </row>
    <row r="33" spans="1:6" ht="14.1" customHeight="1" x14ac:dyDescent="0.25">
      <c r="A33" s="20" t="s">
        <v>276</v>
      </c>
      <c r="B33" s="24" t="s">
        <v>72</v>
      </c>
      <c r="C33" s="35" t="s">
        <v>498</v>
      </c>
      <c r="D33" s="16">
        <v>269</v>
      </c>
      <c r="E33" s="30"/>
      <c r="F33" s="8">
        <f t="shared" si="0"/>
        <v>0</v>
      </c>
    </row>
    <row r="34" spans="1:6" ht="14.1" customHeight="1" x14ac:dyDescent="0.25">
      <c r="A34" s="22"/>
      <c r="B34" s="25" t="s">
        <v>221</v>
      </c>
      <c r="C34" s="36"/>
      <c r="D34" s="16"/>
      <c r="E34" s="9"/>
      <c r="F34" s="10"/>
    </row>
    <row r="35" spans="1:6" ht="14.1" customHeight="1" x14ac:dyDescent="0.25">
      <c r="A35" s="20" t="s">
        <v>277</v>
      </c>
      <c r="B35" s="24" t="s">
        <v>25</v>
      </c>
      <c r="C35" s="35" t="s">
        <v>499</v>
      </c>
      <c r="D35" s="16">
        <v>13.247999999999999</v>
      </c>
      <c r="E35" s="30"/>
      <c r="F35" s="8">
        <f t="shared" si="0"/>
        <v>0</v>
      </c>
    </row>
    <row r="36" spans="1:6" ht="14.1" customHeight="1" x14ac:dyDescent="0.25">
      <c r="A36" s="20" t="s">
        <v>278</v>
      </c>
      <c r="B36" s="24" t="s">
        <v>26</v>
      </c>
      <c r="C36" s="35" t="s">
        <v>500</v>
      </c>
      <c r="D36" s="16">
        <v>14.153600000000001</v>
      </c>
      <c r="E36" s="30"/>
      <c r="F36" s="8">
        <f t="shared" si="0"/>
        <v>0</v>
      </c>
    </row>
    <row r="37" spans="1:6" ht="14.1" customHeight="1" x14ac:dyDescent="0.25">
      <c r="A37" s="20" t="s">
        <v>279</v>
      </c>
      <c r="B37" s="24" t="s">
        <v>27</v>
      </c>
      <c r="C37" s="35" t="s">
        <v>501</v>
      </c>
      <c r="D37" s="16">
        <v>15.571199999999999</v>
      </c>
      <c r="E37" s="31"/>
      <c r="F37" s="8">
        <f t="shared" si="0"/>
        <v>0</v>
      </c>
    </row>
    <row r="38" spans="1:6" ht="14.1" customHeight="1" x14ac:dyDescent="0.25">
      <c r="A38" s="20" t="s">
        <v>280</v>
      </c>
      <c r="B38" s="24" t="s">
        <v>28</v>
      </c>
      <c r="C38" s="35" t="s">
        <v>499</v>
      </c>
      <c r="D38" s="16">
        <v>13.247999999999999</v>
      </c>
      <c r="E38" s="31"/>
      <c r="F38" s="8">
        <f t="shared" si="0"/>
        <v>0</v>
      </c>
    </row>
    <row r="39" spans="1:6" ht="14.1" customHeight="1" x14ac:dyDescent="0.25">
      <c r="A39" s="20" t="s">
        <v>281</v>
      </c>
      <c r="B39" s="24" t="s">
        <v>29</v>
      </c>
      <c r="C39" s="35" t="s">
        <v>500</v>
      </c>
      <c r="D39" s="16">
        <v>14.153600000000001</v>
      </c>
      <c r="E39" s="30"/>
      <c r="F39" s="8">
        <f t="shared" si="0"/>
        <v>0</v>
      </c>
    </row>
    <row r="40" spans="1:6" ht="14.1" customHeight="1" x14ac:dyDescent="0.25">
      <c r="A40" s="20" t="s">
        <v>282</v>
      </c>
      <c r="B40" s="24" t="s">
        <v>30</v>
      </c>
      <c r="C40" s="35" t="s">
        <v>499</v>
      </c>
      <c r="D40" s="16">
        <v>13.744000000000003</v>
      </c>
      <c r="E40" s="30"/>
      <c r="F40" s="8">
        <f t="shared" si="0"/>
        <v>0</v>
      </c>
    </row>
    <row r="41" spans="1:6" ht="14.1" customHeight="1" x14ac:dyDescent="0.25">
      <c r="A41" s="20" t="s">
        <v>283</v>
      </c>
      <c r="B41" s="24" t="s">
        <v>31</v>
      </c>
      <c r="C41" s="35" t="s">
        <v>500</v>
      </c>
      <c r="D41" s="16">
        <v>14.153600000000001</v>
      </c>
      <c r="E41" s="30"/>
      <c r="F41" s="8">
        <f t="shared" si="0"/>
        <v>0</v>
      </c>
    </row>
    <row r="42" spans="1:6" ht="14.1" customHeight="1" x14ac:dyDescent="0.25">
      <c r="A42" s="20" t="s">
        <v>284</v>
      </c>
      <c r="B42" s="24" t="s">
        <v>32</v>
      </c>
      <c r="C42" s="35" t="s">
        <v>501</v>
      </c>
      <c r="D42" s="16">
        <v>15.571199999999999</v>
      </c>
      <c r="E42" s="30"/>
      <c r="F42" s="8">
        <f t="shared" si="0"/>
        <v>0</v>
      </c>
    </row>
    <row r="43" spans="1:6" ht="14.1" customHeight="1" x14ac:dyDescent="0.25">
      <c r="A43" s="20" t="s">
        <v>285</v>
      </c>
      <c r="B43" s="24" t="s">
        <v>33</v>
      </c>
      <c r="C43" s="35" t="s">
        <v>502</v>
      </c>
      <c r="D43" s="16">
        <v>11.590400000000001</v>
      </c>
      <c r="E43" s="30"/>
      <c r="F43" s="8">
        <f t="shared" si="0"/>
        <v>0</v>
      </c>
    </row>
    <row r="44" spans="1:6" ht="14.1" customHeight="1" x14ac:dyDescent="0.25">
      <c r="A44" s="20" t="s">
        <v>286</v>
      </c>
      <c r="B44" s="24" t="s">
        <v>34</v>
      </c>
      <c r="C44" s="35" t="s">
        <v>499</v>
      </c>
      <c r="D44" s="16">
        <v>13.744000000000003</v>
      </c>
      <c r="E44" s="30"/>
      <c r="F44" s="8">
        <f t="shared" si="0"/>
        <v>0</v>
      </c>
    </row>
    <row r="45" spans="1:6" ht="14.1" customHeight="1" x14ac:dyDescent="0.25">
      <c r="A45" s="20" t="s">
        <v>287</v>
      </c>
      <c r="B45" s="24" t="s">
        <v>35</v>
      </c>
      <c r="C45" s="35" t="s">
        <v>500</v>
      </c>
      <c r="D45" s="16">
        <v>14.153600000000001</v>
      </c>
      <c r="E45" s="30"/>
      <c r="F45" s="8">
        <f t="shared" si="0"/>
        <v>0</v>
      </c>
    </row>
    <row r="46" spans="1:6" ht="14.1" customHeight="1" x14ac:dyDescent="0.25">
      <c r="A46" s="20" t="s">
        <v>288</v>
      </c>
      <c r="B46" s="24" t="s">
        <v>36</v>
      </c>
      <c r="C46" s="35" t="s">
        <v>503</v>
      </c>
      <c r="D46" s="16">
        <v>14.374400000000001</v>
      </c>
      <c r="E46" s="30"/>
      <c r="F46" s="8">
        <f t="shared" si="0"/>
        <v>0</v>
      </c>
    </row>
    <row r="47" spans="1:6" ht="14.1" customHeight="1" x14ac:dyDescent="0.25">
      <c r="A47" s="20" t="s">
        <v>289</v>
      </c>
      <c r="B47" s="24" t="s">
        <v>37</v>
      </c>
      <c r="C47" s="35" t="s">
        <v>501</v>
      </c>
      <c r="D47" s="16">
        <v>15.571199999999999</v>
      </c>
      <c r="E47" s="30"/>
      <c r="F47" s="8">
        <f t="shared" si="0"/>
        <v>0</v>
      </c>
    </row>
    <row r="48" spans="1:6" ht="14.1" customHeight="1" x14ac:dyDescent="0.25">
      <c r="A48" s="20" t="s">
        <v>290</v>
      </c>
      <c r="B48" s="24" t="s">
        <v>38</v>
      </c>
      <c r="C48" s="35" t="s">
        <v>504</v>
      </c>
      <c r="D48" s="16">
        <v>13.424000000000001</v>
      </c>
      <c r="E48" s="30"/>
      <c r="F48" s="8">
        <f t="shared" si="0"/>
        <v>0</v>
      </c>
    </row>
    <row r="49" spans="1:6" ht="14.1" customHeight="1" x14ac:dyDescent="0.25">
      <c r="A49" s="20" t="s">
        <v>291</v>
      </c>
      <c r="B49" s="24" t="s">
        <v>39</v>
      </c>
      <c r="C49" s="35" t="s">
        <v>505</v>
      </c>
      <c r="D49" s="16">
        <v>14.880000000000003</v>
      </c>
      <c r="E49" s="30"/>
      <c r="F49" s="8">
        <f t="shared" si="0"/>
        <v>0</v>
      </c>
    </row>
    <row r="50" spans="1:6" ht="14.1" customHeight="1" x14ac:dyDescent="0.25">
      <c r="A50" s="20" t="s">
        <v>292</v>
      </c>
      <c r="B50" s="24" t="s">
        <v>40</v>
      </c>
      <c r="C50" s="35" t="s">
        <v>506</v>
      </c>
      <c r="D50" s="16">
        <v>15.344000000000003</v>
      </c>
      <c r="E50" s="30"/>
      <c r="F50" s="8">
        <f t="shared" si="0"/>
        <v>0</v>
      </c>
    </row>
    <row r="51" spans="1:6" ht="14.1" customHeight="1" x14ac:dyDescent="0.25">
      <c r="A51" s="20" t="s">
        <v>293</v>
      </c>
      <c r="B51" s="24" t="s">
        <v>41</v>
      </c>
      <c r="C51" s="35" t="s">
        <v>507</v>
      </c>
      <c r="D51" s="16">
        <v>13.612800000000002</v>
      </c>
      <c r="E51" s="30"/>
      <c r="F51" s="8">
        <f t="shared" si="0"/>
        <v>0</v>
      </c>
    </row>
    <row r="52" spans="1:6" ht="14.1" customHeight="1" x14ac:dyDescent="0.25">
      <c r="A52" s="20" t="s">
        <v>294</v>
      </c>
      <c r="B52" s="24" t="s">
        <v>42</v>
      </c>
      <c r="C52" s="35" t="s">
        <v>503</v>
      </c>
      <c r="D52" s="16">
        <v>14.7136</v>
      </c>
      <c r="E52" s="30"/>
      <c r="F52" s="8">
        <f t="shared" si="0"/>
        <v>0</v>
      </c>
    </row>
    <row r="53" spans="1:6" ht="14.1" customHeight="1" x14ac:dyDescent="0.25">
      <c r="A53" s="20" t="s">
        <v>295</v>
      </c>
      <c r="B53" s="24" t="s">
        <v>43</v>
      </c>
      <c r="C53" s="35" t="s">
        <v>508</v>
      </c>
      <c r="D53" s="16">
        <v>14.931199999999999</v>
      </c>
      <c r="E53" s="30"/>
      <c r="F53" s="8">
        <f t="shared" si="0"/>
        <v>0</v>
      </c>
    </row>
    <row r="54" spans="1:6" ht="14.1" customHeight="1" x14ac:dyDescent="0.25">
      <c r="A54" s="20" t="s">
        <v>296</v>
      </c>
      <c r="B54" s="24" t="s">
        <v>44</v>
      </c>
      <c r="C54" s="35" t="s">
        <v>509</v>
      </c>
      <c r="D54" s="16">
        <v>15.868800000000002</v>
      </c>
      <c r="E54" s="30"/>
      <c r="F54" s="8">
        <f t="shared" si="0"/>
        <v>0</v>
      </c>
    </row>
    <row r="55" spans="1:6" ht="14.1" customHeight="1" x14ac:dyDescent="0.25">
      <c r="A55" s="20" t="s">
        <v>297</v>
      </c>
      <c r="B55" s="24" t="s">
        <v>45</v>
      </c>
      <c r="C55" s="35" t="s">
        <v>495</v>
      </c>
      <c r="D55" s="16">
        <v>13.299200000000003</v>
      </c>
      <c r="E55" s="30"/>
      <c r="F55" s="8">
        <f t="shared" si="0"/>
        <v>0</v>
      </c>
    </row>
    <row r="56" spans="1:6" ht="14.1" customHeight="1" x14ac:dyDescent="0.25">
      <c r="A56" s="20" t="s">
        <v>298</v>
      </c>
      <c r="B56" s="24" t="s">
        <v>46</v>
      </c>
      <c r="C56" s="35" t="s">
        <v>503</v>
      </c>
      <c r="D56" s="16">
        <v>14.7136</v>
      </c>
      <c r="E56" s="30"/>
      <c r="F56" s="8">
        <f t="shared" si="0"/>
        <v>0</v>
      </c>
    </row>
    <row r="57" spans="1:6" ht="14.1" customHeight="1" x14ac:dyDescent="0.25">
      <c r="A57" s="20" t="s">
        <v>299</v>
      </c>
      <c r="B57" s="24" t="s">
        <v>47</v>
      </c>
      <c r="C57" s="35" t="s">
        <v>508</v>
      </c>
      <c r="D57" s="16">
        <v>14.931199999999999</v>
      </c>
      <c r="E57" s="30"/>
      <c r="F57" s="8">
        <f t="shared" si="0"/>
        <v>0</v>
      </c>
    </row>
    <row r="58" spans="1:6" ht="14.1" customHeight="1" x14ac:dyDescent="0.25">
      <c r="A58" s="20" t="s">
        <v>300</v>
      </c>
      <c r="B58" s="24" t="s">
        <v>48</v>
      </c>
      <c r="C58" s="35" t="s">
        <v>509</v>
      </c>
      <c r="D58" s="16">
        <v>15.868800000000002</v>
      </c>
      <c r="E58" s="30"/>
      <c r="F58" s="8">
        <f t="shared" si="0"/>
        <v>0</v>
      </c>
    </row>
    <row r="59" spans="1:6" ht="14.1" customHeight="1" x14ac:dyDescent="0.25">
      <c r="A59" s="22"/>
      <c r="B59" s="25"/>
      <c r="C59" s="36"/>
      <c r="D59" s="16"/>
      <c r="E59" s="9"/>
      <c r="F59" s="10"/>
    </row>
    <row r="60" spans="1:6" ht="14.1" customHeight="1" x14ac:dyDescent="0.25">
      <c r="A60" s="20" t="s">
        <v>301</v>
      </c>
      <c r="B60" s="24" t="s">
        <v>63</v>
      </c>
      <c r="C60" s="35" t="s">
        <v>510</v>
      </c>
      <c r="D60" s="16">
        <v>329</v>
      </c>
      <c r="E60" s="30"/>
      <c r="F60" s="8">
        <f t="shared" si="0"/>
        <v>0</v>
      </c>
    </row>
    <row r="61" spans="1:6" ht="14.1" customHeight="1" x14ac:dyDescent="0.25">
      <c r="A61" s="20" t="s">
        <v>302</v>
      </c>
      <c r="B61" s="24" t="s">
        <v>64</v>
      </c>
      <c r="C61" s="35" t="s">
        <v>511</v>
      </c>
      <c r="D61" s="16">
        <v>329</v>
      </c>
      <c r="E61" s="30"/>
      <c r="F61" s="8">
        <f t="shared" si="0"/>
        <v>0</v>
      </c>
    </row>
    <row r="62" spans="1:6" ht="13.5" customHeight="1" x14ac:dyDescent="0.25">
      <c r="A62" s="20" t="s">
        <v>303</v>
      </c>
      <c r="B62" s="24" t="s">
        <v>65</v>
      </c>
      <c r="C62" s="35" t="s">
        <v>512</v>
      </c>
      <c r="D62" s="16">
        <v>329</v>
      </c>
      <c r="E62" s="30"/>
      <c r="F62" s="8">
        <f t="shared" si="0"/>
        <v>0</v>
      </c>
    </row>
    <row r="63" spans="1:6" ht="14.1" customHeight="1" x14ac:dyDescent="0.25">
      <c r="A63" s="20" t="s">
        <v>304</v>
      </c>
      <c r="B63" s="24" t="s">
        <v>66</v>
      </c>
      <c r="C63" s="35" t="s">
        <v>513</v>
      </c>
      <c r="D63" s="16">
        <v>329</v>
      </c>
      <c r="E63" s="32"/>
      <c r="F63" s="8">
        <f t="shared" si="0"/>
        <v>0</v>
      </c>
    </row>
    <row r="64" spans="1:6" ht="14.1" customHeight="1" x14ac:dyDescent="0.25">
      <c r="A64" s="20" t="s">
        <v>305</v>
      </c>
      <c r="B64" s="24" t="s">
        <v>67</v>
      </c>
      <c r="C64" s="35" t="s">
        <v>512</v>
      </c>
      <c r="D64" s="16">
        <v>329</v>
      </c>
      <c r="E64" s="30"/>
      <c r="F64" s="8">
        <f t="shared" si="0"/>
        <v>0</v>
      </c>
    </row>
    <row r="65" spans="1:6" ht="14.1" customHeight="1" x14ac:dyDescent="0.25">
      <c r="A65" s="20" t="s">
        <v>306</v>
      </c>
      <c r="B65" s="24" t="s">
        <v>68</v>
      </c>
      <c r="C65" s="35" t="s">
        <v>514</v>
      </c>
      <c r="D65" s="16">
        <v>329</v>
      </c>
      <c r="E65" s="30"/>
      <c r="F65" s="8">
        <f t="shared" si="0"/>
        <v>0</v>
      </c>
    </row>
    <row r="66" spans="1:6" ht="14.1" customHeight="1" x14ac:dyDescent="0.25">
      <c r="A66" s="22"/>
      <c r="B66" s="25"/>
      <c r="C66" s="36"/>
      <c r="D66" s="16"/>
      <c r="E66" s="9"/>
      <c r="F66" s="10"/>
    </row>
    <row r="67" spans="1:6" ht="14.1" customHeight="1" x14ac:dyDescent="0.25">
      <c r="A67" s="20" t="s">
        <v>307</v>
      </c>
      <c r="B67" s="24" t="s">
        <v>49</v>
      </c>
      <c r="C67" s="35" t="s">
        <v>515</v>
      </c>
      <c r="D67" s="16">
        <v>15.344000000000003</v>
      </c>
      <c r="E67" s="30"/>
      <c r="F67" s="8">
        <f t="shared" si="0"/>
        <v>0</v>
      </c>
    </row>
    <row r="68" spans="1:6" ht="14.1" customHeight="1" x14ac:dyDescent="0.25">
      <c r="A68" s="20" t="s">
        <v>308</v>
      </c>
      <c r="B68" s="24" t="s">
        <v>50</v>
      </c>
      <c r="C68" s="35" t="s">
        <v>516</v>
      </c>
      <c r="D68" s="16">
        <v>16.560000000000002</v>
      </c>
      <c r="E68" s="30"/>
      <c r="F68" s="8">
        <f t="shared" si="0"/>
        <v>0</v>
      </c>
    </row>
    <row r="69" spans="1:6" ht="14.1" customHeight="1" x14ac:dyDescent="0.25">
      <c r="A69" s="20" t="s">
        <v>309</v>
      </c>
      <c r="B69" s="24" t="s">
        <v>51</v>
      </c>
      <c r="C69" s="35" t="s">
        <v>517</v>
      </c>
      <c r="D69" s="16">
        <v>16.8</v>
      </c>
      <c r="E69" s="30"/>
      <c r="F69" s="8">
        <f t="shared" si="0"/>
        <v>0</v>
      </c>
    </row>
    <row r="70" spans="1:6" ht="14.1" customHeight="1" x14ac:dyDescent="0.25">
      <c r="A70" s="20" t="s">
        <v>310</v>
      </c>
      <c r="B70" s="24" t="s">
        <v>52</v>
      </c>
      <c r="C70" s="35" t="s">
        <v>518</v>
      </c>
      <c r="D70" s="16">
        <v>17.264000000000003</v>
      </c>
      <c r="E70" s="30"/>
      <c r="F70" s="8">
        <f t="shared" si="0"/>
        <v>0</v>
      </c>
    </row>
    <row r="71" spans="1:6" ht="14.1" customHeight="1" x14ac:dyDescent="0.25">
      <c r="A71" s="20" t="s">
        <v>311</v>
      </c>
      <c r="B71" s="24" t="s">
        <v>53</v>
      </c>
      <c r="C71" s="35" t="s">
        <v>499</v>
      </c>
      <c r="D71" s="16">
        <v>14.956800000000001</v>
      </c>
      <c r="E71" s="30"/>
      <c r="F71" s="8">
        <f t="shared" si="0"/>
        <v>0</v>
      </c>
    </row>
    <row r="72" spans="1:6" ht="14.1" customHeight="1" x14ac:dyDescent="0.25">
      <c r="A72" s="20" t="s">
        <v>312</v>
      </c>
      <c r="B72" s="24" t="s">
        <v>54</v>
      </c>
      <c r="C72" s="35" t="s">
        <v>508</v>
      </c>
      <c r="D72" s="16">
        <v>15.894400000000003</v>
      </c>
      <c r="E72" s="30"/>
      <c r="F72" s="8">
        <f t="shared" si="0"/>
        <v>0</v>
      </c>
    </row>
    <row r="73" spans="1:6" ht="14.1" customHeight="1" x14ac:dyDescent="0.25">
      <c r="A73" s="20" t="s">
        <v>313</v>
      </c>
      <c r="B73" s="24" t="s">
        <v>55</v>
      </c>
      <c r="C73" s="35" t="s">
        <v>501</v>
      </c>
      <c r="D73" s="16">
        <v>17.264000000000003</v>
      </c>
      <c r="E73" s="30"/>
      <c r="F73" s="8">
        <f t="shared" si="0"/>
        <v>0</v>
      </c>
    </row>
    <row r="74" spans="1:6" ht="14.1" customHeight="1" x14ac:dyDescent="0.25">
      <c r="A74" s="20" t="s">
        <v>314</v>
      </c>
      <c r="B74" s="24" t="s">
        <v>56</v>
      </c>
      <c r="C74" s="35" t="s">
        <v>519</v>
      </c>
      <c r="D74" s="16">
        <v>19.238400000000002</v>
      </c>
      <c r="E74" s="31"/>
      <c r="F74" s="8">
        <f t="shared" ref="F74:F80" si="1">D74*E74</f>
        <v>0</v>
      </c>
    </row>
    <row r="75" spans="1:6" ht="14.1" customHeight="1" x14ac:dyDescent="0.25">
      <c r="A75" s="20" t="s">
        <v>315</v>
      </c>
      <c r="B75" s="24" t="s">
        <v>57</v>
      </c>
      <c r="C75" s="35" t="s">
        <v>520</v>
      </c>
      <c r="D75" s="16">
        <v>13.276800000000001</v>
      </c>
      <c r="E75" s="30"/>
      <c r="F75" s="8">
        <f t="shared" si="1"/>
        <v>0</v>
      </c>
    </row>
    <row r="76" spans="1:6" ht="14.1" customHeight="1" x14ac:dyDescent="0.25">
      <c r="A76" s="20" t="s">
        <v>316</v>
      </c>
      <c r="B76" s="24" t="s">
        <v>58</v>
      </c>
      <c r="C76" s="35" t="s">
        <v>521</v>
      </c>
      <c r="D76" s="16">
        <v>15.334400000000002</v>
      </c>
      <c r="E76" s="30"/>
      <c r="F76" s="8">
        <f t="shared" si="1"/>
        <v>0</v>
      </c>
    </row>
    <row r="77" spans="1:6" ht="14.1" customHeight="1" x14ac:dyDescent="0.25">
      <c r="A77" s="20" t="s">
        <v>317</v>
      </c>
      <c r="B77" s="24" t="s">
        <v>59</v>
      </c>
      <c r="C77" s="35" t="s">
        <v>501</v>
      </c>
      <c r="D77" s="16">
        <v>17.264000000000003</v>
      </c>
      <c r="E77" s="30"/>
      <c r="F77" s="8">
        <f t="shared" si="1"/>
        <v>0</v>
      </c>
    </row>
    <row r="78" spans="1:6" ht="14.1" customHeight="1" x14ac:dyDescent="0.25">
      <c r="A78" s="20" t="s">
        <v>318</v>
      </c>
      <c r="B78" s="24" t="s">
        <v>60</v>
      </c>
      <c r="C78" s="35" t="s">
        <v>500</v>
      </c>
      <c r="D78" s="16">
        <v>15.4208</v>
      </c>
      <c r="E78" s="30"/>
      <c r="F78" s="8">
        <f t="shared" si="1"/>
        <v>0</v>
      </c>
    </row>
    <row r="79" spans="1:6" ht="14.1" customHeight="1" x14ac:dyDescent="0.25">
      <c r="A79" s="20" t="s">
        <v>319</v>
      </c>
      <c r="B79" s="24" t="s">
        <v>61</v>
      </c>
      <c r="C79" s="35" t="s">
        <v>522</v>
      </c>
      <c r="D79" s="16">
        <v>15.984000000000004</v>
      </c>
      <c r="E79" s="30"/>
      <c r="F79" s="8">
        <f t="shared" si="1"/>
        <v>0</v>
      </c>
    </row>
    <row r="80" spans="1:6" ht="14.1" customHeight="1" x14ac:dyDescent="0.25">
      <c r="A80" s="20" t="s">
        <v>320</v>
      </c>
      <c r="B80" s="24" t="s">
        <v>62</v>
      </c>
      <c r="C80" s="35" t="s">
        <v>501</v>
      </c>
      <c r="D80" s="16">
        <v>17.264000000000003</v>
      </c>
      <c r="E80" s="30"/>
      <c r="F80" s="8">
        <f t="shared" si="1"/>
        <v>0</v>
      </c>
    </row>
    <row r="81" spans="1:6" ht="14.1" customHeight="1" x14ac:dyDescent="0.25">
      <c r="A81" s="22"/>
      <c r="B81" s="25"/>
      <c r="C81" s="36"/>
      <c r="D81" s="16"/>
      <c r="E81" s="9"/>
      <c r="F81" s="10"/>
    </row>
    <row r="82" spans="1:6" ht="14.1" customHeight="1" x14ac:dyDescent="0.25">
      <c r="A82" s="20" t="s">
        <v>321</v>
      </c>
      <c r="B82" s="24" t="s">
        <v>73</v>
      </c>
      <c r="C82" s="35" t="s">
        <v>523</v>
      </c>
      <c r="D82" s="16">
        <v>329</v>
      </c>
      <c r="E82" s="30"/>
      <c r="F82" s="8">
        <f t="shared" ref="F82:F89" si="2">D82*E82</f>
        <v>0</v>
      </c>
    </row>
    <row r="83" spans="1:6" ht="14.1" customHeight="1" x14ac:dyDescent="0.25">
      <c r="A83" s="20" t="s">
        <v>322</v>
      </c>
      <c r="B83" s="24" t="s">
        <v>74</v>
      </c>
      <c r="C83" s="35" t="s">
        <v>524</v>
      </c>
      <c r="D83" s="16">
        <v>329</v>
      </c>
      <c r="E83" s="30"/>
      <c r="F83" s="8">
        <f t="shared" si="2"/>
        <v>0</v>
      </c>
    </row>
    <row r="84" spans="1:6" ht="14.1" customHeight="1" x14ac:dyDescent="0.25">
      <c r="A84" s="20" t="s">
        <v>323</v>
      </c>
      <c r="B84" s="24" t="s">
        <v>75</v>
      </c>
      <c r="C84" s="35" t="s">
        <v>525</v>
      </c>
      <c r="D84" s="16">
        <v>329</v>
      </c>
      <c r="E84" s="30"/>
      <c r="F84" s="8">
        <f t="shared" si="2"/>
        <v>0</v>
      </c>
    </row>
    <row r="85" spans="1:6" ht="14.1" customHeight="1" x14ac:dyDescent="0.25">
      <c r="A85" s="20" t="s">
        <v>324</v>
      </c>
      <c r="B85" s="24" t="s">
        <v>76</v>
      </c>
      <c r="C85" s="35" t="s">
        <v>526</v>
      </c>
      <c r="D85" s="16">
        <v>329</v>
      </c>
      <c r="E85" s="30"/>
      <c r="F85" s="8">
        <f t="shared" si="2"/>
        <v>0</v>
      </c>
    </row>
    <row r="86" spans="1:6" ht="14.1" customHeight="1" x14ac:dyDescent="0.25">
      <c r="A86" s="20" t="s">
        <v>325</v>
      </c>
      <c r="B86" s="24" t="s">
        <v>69</v>
      </c>
      <c r="C86" s="35" t="s">
        <v>527</v>
      </c>
      <c r="D86" s="16">
        <v>359</v>
      </c>
      <c r="E86" s="30"/>
      <c r="F86" s="8">
        <f t="shared" si="2"/>
        <v>0</v>
      </c>
    </row>
    <row r="87" spans="1:6" ht="14.1" customHeight="1" x14ac:dyDescent="0.25">
      <c r="A87" s="20" t="s">
        <v>326</v>
      </c>
      <c r="B87" s="24" t="s">
        <v>77</v>
      </c>
      <c r="C87" s="35" t="s">
        <v>528</v>
      </c>
      <c r="D87" s="16">
        <v>329</v>
      </c>
      <c r="E87" s="30"/>
      <c r="F87" s="8">
        <f t="shared" si="2"/>
        <v>0</v>
      </c>
    </row>
    <row r="88" spans="1:6" ht="14.1" customHeight="1" x14ac:dyDescent="0.25">
      <c r="A88" s="20" t="s">
        <v>327</v>
      </c>
      <c r="B88" s="24" t="s">
        <v>78</v>
      </c>
      <c r="C88" s="35" t="s">
        <v>529</v>
      </c>
      <c r="D88" s="16">
        <v>329</v>
      </c>
      <c r="E88" s="30"/>
      <c r="F88" s="8">
        <f t="shared" si="2"/>
        <v>0</v>
      </c>
    </row>
    <row r="89" spans="1:6" ht="14.1" customHeight="1" x14ac:dyDescent="0.25">
      <c r="A89" s="20" t="s">
        <v>328</v>
      </c>
      <c r="B89" s="24" t="s">
        <v>222</v>
      </c>
      <c r="C89" s="35" t="s">
        <v>530</v>
      </c>
      <c r="D89" s="16">
        <v>359</v>
      </c>
      <c r="E89" s="30"/>
      <c r="F89" s="8">
        <f t="shared" si="2"/>
        <v>0</v>
      </c>
    </row>
    <row r="90" spans="1:6" ht="14.1" customHeight="1" x14ac:dyDescent="0.25">
      <c r="A90" s="22"/>
      <c r="B90" s="25"/>
      <c r="C90" s="36"/>
      <c r="D90" s="16"/>
      <c r="E90" s="9"/>
      <c r="F90" s="10"/>
    </row>
    <row r="91" spans="1:6" ht="14.1" customHeight="1" x14ac:dyDescent="0.25">
      <c r="A91" s="20" t="s">
        <v>329</v>
      </c>
      <c r="B91" s="24" t="s">
        <v>223</v>
      </c>
      <c r="C91" s="35" t="s">
        <v>531</v>
      </c>
      <c r="D91" s="16">
        <v>10.097999999999999</v>
      </c>
      <c r="E91" s="30"/>
      <c r="F91" s="8">
        <f t="shared" ref="F91:F125" si="3">D91*E91</f>
        <v>0</v>
      </c>
    </row>
    <row r="92" spans="1:6" ht="14.1" customHeight="1" x14ac:dyDescent="0.25">
      <c r="A92" s="20" t="s">
        <v>330</v>
      </c>
      <c r="B92" s="24" t="s">
        <v>79</v>
      </c>
      <c r="C92" s="35" t="s">
        <v>532</v>
      </c>
      <c r="D92" s="16">
        <v>13.92</v>
      </c>
      <c r="E92" s="30"/>
      <c r="F92" s="8">
        <f t="shared" si="3"/>
        <v>0</v>
      </c>
    </row>
    <row r="93" spans="1:6" ht="14.1" customHeight="1" x14ac:dyDescent="0.25">
      <c r="A93" s="20" t="s">
        <v>331</v>
      </c>
      <c r="B93" s="24" t="s">
        <v>80</v>
      </c>
      <c r="C93" s="35" t="s">
        <v>533</v>
      </c>
      <c r="D93" s="16">
        <v>15.846000000000002</v>
      </c>
      <c r="E93" s="30"/>
      <c r="F93" s="8">
        <f t="shared" si="3"/>
        <v>0</v>
      </c>
    </row>
    <row r="94" spans="1:6" ht="14.1" customHeight="1" x14ac:dyDescent="0.25">
      <c r="A94" s="20" t="s">
        <v>332</v>
      </c>
      <c r="B94" s="24" t="s">
        <v>81</v>
      </c>
      <c r="C94" s="35" t="s">
        <v>534</v>
      </c>
      <c r="D94" s="16">
        <v>16.716000000000001</v>
      </c>
      <c r="E94" s="30"/>
      <c r="F94" s="8">
        <f t="shared" si="3"/>
        <v>0</v>
      </c>
    </row>
    <row r="95" spans="1:6" ht="14.1" customHeight="1" x14ac:dyDescent="0.25">
      <c r="A95" s="20" t="s">
        <v>333</v>
      </c>
      <c r="B95" s="24" t="s">
        <v>82</v>
      </c>
      <c r="C95" s="35" t="s">
        <v>535</v>
      </c>
      <c r="D95" s="16">
        <v>17.910000000000004</v>
      </c>
      <c r="E95" s="30"/>
      <c r="F95" s="8">
        <f t="shared" si="3"/>
        <v>0</v>
      </c>
    </row>
    <row r="96" spans="1:6" ht="14.1" customHeight="1" x14ac:dyDescent="0.25">
      <c r="A96" s="20" t="s">
        <v>334</v>
      </c>
      <c r="B96" s="24" t="s">
        <v>83</v>
      </c>
      <c r="C96" s="35" t="s">
        <v>536</v>
      </c>
      <c r="D96" s="16">
        <v>11.046000000000001</v>
      </c>
      <c r="E96" s="30"/>
      <c r="F96" s="8">
        <f t="shared" si="3"/>
        <v>0</v>
      </c>
    </row>
    <row r="97" spans="1:6" ht="14.1" customHeight="1" x14ac:dyDescent="0.25">
      <c r="A97" s="20" t="s">
        <v>335</v>
      </c>
      <c r="B97" s="24" t="s">
        <v>84</v>
      </c>
      <c r="C97" s="35" t="s">
        <v>537</v>
      </c>
      <c r="D97" s="16">
        <v>11.969999999999999</v>
      </c>
      <c r="E97" s="30"/>
      <c r="F97" s="8">
        <f t="shared" si="3"/>
        <v>0</v>
      </c>
    </row>
    <row r="98" spans="1:6" ht="14.1" customHeight="1" x14ac:dyDescent="0.25">
      <c r="A98" s="20" t="s">
        <v>336</v>
      </c>
      <c r="B98" s="24" t="s">
        <v>85</v>
      </c>
      <c r="C98" s="35" t="s">
        <v>538</v>
      </c>
      <c r="D98" s="16">
        <v>12.576000000000001</v>
      </c>
      <c r="E98" s="30"/>
      <c r="F98" s="8">
        <f t="shared" si="3"/>
        <v>0</v>
      </c>
    </row>
    <row r="99" spans="1:6" ht="14.1" customHeight="1" x14ac:dyDescent="0.25">
      <c r="A99" s="20" t="s">
        <v>337</v>
      </c>
      <c r="B99" s="24" t="s">
        <v>86</v>
      </c>
      <c r="C99" s="35" t="s">
        <v>539</v>
      </c>
      <c r="D99" s="16">
        <v>13.007999999999999</v>
      </c>
      <c r="E99" s="30"/>
      <c r="F99" s="8">
        <f t="shared" si="3"/>
        <v>0</v>
      </c>
    </row>
    <row r="100" spans="1:6" ht="14.1" customHeight="1" x14ac:dyDescent="0.25">
      <c r="A100" s="20" t="s">
        <v>338</v>
      </c>
      <c r="B100" s="24" t="s">
        <v>87</v>
      </c>
      <c r="C100" s="35" t="s">
        <v>540</v>
      </c>
      <c r="D100" s="16">
        <v>13.512</v>
      </c>
      <c r="E100" s="30"/>
      <c r="F100" s="8">
        <f t="shared" si="3"/>
        <v>0</v>
      </c>
    </row>
    <row r="101" spans="1:6" ht="14.1" customHeight="1" x14ac:dyDescent="0.25">
      <c r="A101" s="20" t="s">
        <v>339</v>
      </c>
      <c r="B101" s="24" t="s">
        <v>88</v>
      </c>
      <c r="C101" s="35" t="s">
        <v>541</v>
      </c>
      <c r="D101" s="16">
        <v>14.424000000000001</v>
      </c>
      <c r="E101" s="30"/>
      <c r="F101" s="8">
        <f t="shared" si="3"/>
        <v>0</v>
      </c>
    </row>
    <row r="102" spans="1:6" ht="14.1" customHeight="1" x14ac:dyDescent="0.25">
      <c r="A102" s="20" t="s">
        <v>340</v>
      </c>
      <c r="B102" s="24" t="s">
        <v>89</v>
      </c>
      <c r="C102" s="35" t="s">
        <v>542</v>
      </c>
      <c r="D102" s="16">
        <v>14.154</v>
      </c>
      <c r="E102" s="32"/>
      <c r="F102" s="8">
        <f t="shared" si="3"/>
        <v>0</v>
      </c>
    </row>
    <row r="103" spans="1:6" x14ac:dyDescent="0.25">
      <c r="A103" s="20" t="s">
        <v>341</v>
      </c>
      <c r="B103" s="24" t="s">
        <v>90</v>
      </c>
      <c r="C103" s="35" t="s">
        <v>543</v>
      </c>
      <c r="D103" s="16">
        <v>15.060000000000002</v>
      </c>
      <c r="E103" s="30"/>
      <c r="F103" s="8">
        <f t="shared" si="3"/>
        <v>0</v>
      </c>
    </row>
    <row r="104" spans="1:6" ht="14.1" customHeight="1" x14ac:dyDescent="0.25">
      <c r="A104" s="20" t="s">
        <v>342</v>
      </c>
      <c r="B104" s="24" t="s">
        <v>91</v>
      </c>
      <c r="C104" s="35" t="s">
        <v>544</v>
      </c>
      <c r="D104" s="16">
        <v>15.168000000000001</v>
      </c>
      <c r="E104" s="30"/>
      <c r="F104" s="8">
        <f t="shared" si="3"/>
        <v>0</v>
      </c>
    </row>
    <row r="105" spans="1:6" ht="14.1" customHeight="1" x14ac:dyDescent="0.25">
      <c r="A105" s="20" t="s">
        <v>343</v>
      </c>
      <c r="B105" s="24" t="s">
        <v>92</v>
      </c>
      <c r="C105" s="35" t="s">
        <v>545</v>
      </c>
      <c r="D105" s="16">
        <v>14.988</v>
      </c>
      <c r="E105" s="30"/>
      <c r="F105" s="8">
        <f t="shared" si="3"/>
        <v>0</v>
      </c>
    </row>
    <row r="106" spans="1:6" ht="14.1" customHeight="1" x14ac:dyDescent="0.25">
      <c r="A106" s="20" t="s">
        <v>344</v>
      </c>
      <c r="B106" s="24" t="s">
        <v>93</v>
      </c>
      <c r="C106" s="35" t="s">
        <v>546</v>
      </c>
      <c r="D106" s="16">
        <v>16.007999999999999</v>
      </c>
      <c r="E106" s="30"/>
      <c r="F106" s="8">
        <f t="shared" si="3"/>
        <v>0</v>
      </c>
    </row>
    <row r="107" spans="1:6" ht="14.1" customHeight="1" x14ac:dyDescent="0.25">
      <c r="A107" s="20" t="s">
        <v>345</v>
      </c>
      <c r="B107" s="24" t="s">
        <v>94</v>
      </c>
      <c r="C107" s="35" t="s">
        <v>547</v>
      </c>
      <c r="D107" s="16">
        <v>16.134</v>
      </c>
      <c r="E107" s="30"/>
      <c r="F107" s="8">
        <f t="shared" si="3"/>
        <v>0</v>
      </c>
    </row>
    <row r="108" spans="1:6" ht="14.1" customHeight="1" x14ac:dyDescent="0.25">
      <c r="A108" s="20" t="s">
        <v>346</v>
      </c>
      <c r="B108" s="24" t="s">
        <v>95</v>
      </c>
      <c r="C108" s="35" t="s">
        <v>548</v>
      </c>
      <c r="D108" s="16">
        <v>14.526</v>
      </c>
      <c r="E108" s="30"/>
      <c r="F108" s="8">
        <f t="shared" si="3"/>
        <v>0</v>
      </c>
    </row>
    <row r="109" spans="1:6" ht="14.1" customHeight="1" x14ac:dyDescent="0.25">
      <c r="A109" s="20" t="s">
        <v>347</v>
      </c>
      <c r="B109" s="24" t="s">
        <v>96</v>
      </c>
      <c r="C109" s="35" t="s">
        <v>549</v>
      </c>
      <c r="D109" s="16">
        <v>14.868000000000002</v>
      </c>
      <c r="E109" s="30"/>
      <c r="F109" s="8">
        <f t="shared" si="3"/>
        <v>0</v>
      </c>
    </row>
    <row r="110" spans="1:6" ht="14.1" customHeight="1" x14ac:dyDescent="0.25">
      <c r="A110" s="20" t="s">
        <v>348</v>
      </c>
      <c r="B110" s="24" t="s">
        <v>97</v>
      </c>
      <c r="C110" s="35" t="s">
        <v>550</v>
      </c>
      <c r="D110" s="16">
        <v>18.978000000000002</v>
      </c>
      <c r="E110" s="30"/>
      <c r="F110" s="8">
        <f t="shared" si="3"/>
        <v>0</v>
      </c>
    </row>
    <row r="111" spans="1:6" ht="14.1" customHeight="1" x14ac:dyDescent="0.25">
      <c r="A111" s="20" t="s">
        <v>349</v>
      </c>
      <c r="B111" s="24" t="s">
        <v>98</v>
      </c>
      <c r="C111" s="35" t="s">
        <v>551</v>
      </c>
      <c r="D111" s="16">
        <v>19.302000000000003</v>
      </c>
      <c r="E111" s="30"/>
      <c r="F111" s="8">
        <f t="shared" si="3"/>
        <v>0</v>
      </c>
    </row>
    <row r="112" spans="1:6" ht="14.1" customHeight="1" x14ac:dyDescent="0.25">
      <c r="A112" s="20" t="s">
        <v>350</v>
      </c>
      <c r="B112" s="24" t="s">
        <v>99</v>
      </c>
      <c r="C112" s="35" t="s">
        <v>552</v>
      </c>
      <c r="D112" s="16">
        <v>18.954000000000001</v>
      </c>
      <c r="E112" s="30"/>
      <c r="F112" s="8">
        <f t="shared" si="3"/>
        <v>0</v>
      </c>
    </row>
    <row r="113" spans="1:6" ht="14.1" customHeight="1" x14ac:dyDescent="0.25">
      <c r="A113" s="20" t="s">
        <v>351</v>
      </c>
      <c r="B113" s="24" t="s">
        <v>100</v>
      </c>
      <c r="C113" s="35" t="s">
        <v>553</v>
      </c>
      <c r="D113" s="16">
        <v>21.492000000000004</v>
      </c>
      <c r="E113" s="30"/>
      <c r="F113" s="8">
        <f t="shared" si="3"/>
        <v>0</v>
      </c>
    </row>
    <row r="114" spans="1:6" ht="14.1" customHeight="1" x14ac:dyDescent="0.25">
      <c r="A114" s="20" t="s">
        <v>352</v>
      </c>
      <c r="B114" s="24" t="s">
        <v>101</v>
      </c>
      <c r="C114" s="35" t="s">
        <v>554</v>
      </c>
      <c r="D114" s="16">
        <v>18.960000000000004</v>
      </c>
      <c r="E114" s="30"/>
      <c r="F114" s="8">
        <f t="shared" si="3"/>
        <v>0</v>
      </c>
    </row>
    <row r="115" spans="1:6" ht="14.1" customHeight="1" x14ac:dyDescent="0.25">
      <c r="A115" s="20" t="s">
        <v>353</v>
      </c>
      <c r="B115" s="24" t="s">
        <v>102</v>
      </c>
      <c r="C115" s="35" t="s">
        <v>555</v>
      </c>
      <c r="D115" s="16">
        <v>22.14</v>
      </c>
      <c r="E115" s="30"/>
      <c r="F115" s="8">
        <f t="shared" si="3"/>
        <v>0</v>
      </c>
    </row>
    <row r="116" spans="1:6" ht="14.1" customHeight="1" x14ac:dyDescent="0.25">
      <c r="A116" s="20" t="s">
        <v>354</v>
      </c>
      <c r="B116" s="24" t="s">
        <v>103</v>
      </c>
      <c r="C116" s="35" t="s">
        <v>556</v>
      </c>
      <c r="D116" s="16">
        <v>22.674000000000003</v>
      </c>
      <c r="E116" s="30"/>
      <c r="F116" s="8">
        <f t="shared" si="3"/>
        <v>0</v>
      </c>
    </row>
    <row r="117" spans="1:6" ht="14.1" customHeight="1" x14ac:dyDescent="0.25">
      <c r="A117" s="20" t="s">
        <v>355</v>
      </c>
      <c r="B117" s="24" t="s">
        <v>104</v>
      </c>
      <c r="C117" s="35" t="s">
        <v>557</v>
      </c>
      <c r="D117" s="16">
        <v>23.868000000000002</v>
      </c>
      <c r="E117" s="30"/>
      <c r="F117" s="8">
        <f t="shared" si="3"/>
        <v>0</v>
      </c>
    </row>
    <row r="118" spans="1:6" ht="14.1" customHeight="1" x14ac:dyDescent="0.25">
      <c r="A118" s="20" t="s">
        <v>356</v>
      </c>
      <c r="B118" s="24" t="s">
        <v>105</v>
      </c>
      <c r="C118" s="35" t="s">
        <v>558</v>
      </c>
      <c r="D118" s="16">
        <v>26.970000000000006</v>
      </c>
      <c r="E118" s="30"/>
      <c r="F118" s="8">
        <f t="shared" si="3"/>
        <v>0</v>
      </c>
    </row>
    <row r="119" spans="1:6" ht="14.1" customHeight="1" x14ac:dyDescent="0.25">
      <c r="A119" s="20" t="s">
        <v>357</v>
      </c>
      <c r="B119" s="24" t="s">
        <v>106</v>
      </c>
      <c r="C119" s="35" t="s">
        <v>559</v>
      </c>
      <c r="D119" s="16">
        <v>30.39</v>
      </c>
      <c r="E119" s="30"/>
      <c r="F119" s="8">
        <f t="shared" si="3"/>
        <v>0</v>
      </c>
    </row>
    <row r="120" spans="1:6" ht="14.1" customHeight="1" x14ac:dyDescent="0.25">
      <c r="A120" s="20" t="s">
        <v>358</v>
      </c>
      <c r="B120" s="24" t="s">
        <v>107</v>
      </c>
      <c r="C120" s="35" t="s">
        <v>560</v>
      </c>
      <c r="D120" s="16">
        <v>29.424000000000003</v>
      </c>
      <c r="E120" s="30"/>
      <c r="F120" s="8">
        <f t="shared" si="3"/>
        <v>0</v>
      </c>
    </row>
    <row r="121" spans="1:6" ht="14.1" customHeight="1" x14ac:dyDescent="0.25">
      <c r="A121" s="20" t="s">
        <v>359</v>
      </c>
      <c r="B121" s="24" t="s">
        <v>108</v>
      </c>
      <c r="C121" s="35" t="s">
        <v>561</v>
      </c>
      <c r="D121" s="16">
        <v>20.874000000000002</v>
      </c>
      <c r="E121" s="30"/>
      <c r="F121" s="8">
        <f t="shared" si="3"/>
        <v>0</v>
      </c>
    </row>
    <row r="122" spans="1:6" ht="14.1" customHeight="1" x14ac:dyDescent="0.25">
      <c r="A122" s="20" t="s">
        <v>360</v>
      </c>
      <c r="B122" s="24" t="s">
        <v>109</v>
      </c>
      <c r="C122" s="35" t="s">
        <v>562</v>
      </c>
      <c r="D122" s="16">
        <v>23.795999999999999</v>
      </c>
      <c r="E122" s="30"/>
      <c r="F122" s="8">
        <f t="shared" si="3"/>
        <v>0</v>
      </c>
    </row>
    <row r="123" spans="1:6" ht="14.1" customHeight="1" x14ac:dyDescent="0.25">
      <c r="A123" s="20" t="s">
        <v>361</v>
      </c>
      <c r="B123" s="24" t="s">
        <v>110</v>
      </c>
      <c r="C123" s="35" t="s">
        <v>563</v>
      </c>
      <c r="D123" s="16">
        <v>20.304000000000002</v>
      </c>
      <c r="E123" s="30"/>
      <c r="F123" s="8">
        <f t="shared" si="3"/>
        <v>0</v>
      </c>
    </row>
    <row r="124" spans="1:6" ht="14.1" customHeight="1" x14ac:dyDescent="0.25">
      <c r="A124" s="20" t="s">
        <v>362</v>
      </c>
      <c r="B124" s="24" t="s">
        <v>111</v>
      </c>
      <c r="C124" s="35" t="s">
        <v>564</v>
      </c>
      <c r="D124" s="16">
        <v>25.968000000000004</v>
      </c>
      <c r="E124" s="30"/>
      <c r="F124" s="8">
        <f t="shared" si="3"/>
        <v>0</v>
      </c>
    </row>
    <row r="125" spans="1:6" ht="14.1" customHeight="1" x14ac:dyDescent="0.25">
      <c r="A125" s="20" t="s">
        <v>363</v>
      </c>
      <c r="B125" s="24" t="s">
        <v>112</v>
      </c>
      <c r="C125" s="35" t="s">
        <v>565</v>
      </c>
      <c r="D125" s="16">
        <v>35.370000000000005</v>
      </c>
      <c r="E125" s="30"/>
      <c r="F125" s="8">
        <f t="shared" si="3"/>
        <v>0</v>
      </c>
    </row>
    <row r="126" spans="1:6" ht="14.1" customHeight="1" x14ac:dyDescent="0.25">
      <c r="A126" s="22"/>
      <c r="B126" s="25"/>
      <c r="C126" s="36"/>
      <c r="D126" s="16"/>
      <c r="E126" s="9"/>
      <c r="F126" s="10"/>
    </row>
    <row r="127" spans="1:6" ht="14.1" customHeight="1" x14ac:dyDescent="0.25">
      <c r="A127" s="20" t="s">
        <v>364</v>
      </c>
      <c r="B127" s="24" t="s">
        <v>113</v>
      </c>
      <c r="C127" s="35" t="s">
        <v>566</v>
      </c>
      <c r="D127" s="16">
        <v>10.940800000000001</v>
      </c>
      <c r="E127" s="30"/>
      <c r="F127" s="8">
        <f t="shared" ref="F127:F165" si="4">D127*E127</f>
        <v>0</v>
      </c>
    </row>
    <row r="128" spans="1:6" ht="14.1" customHeight="1" x14ac:dyDescent="0.25">
      <c r="A128" s="20" t="s">
        <v>365</v>
      </c>
      <c r="B128" s="24" t="s">
        <v>114</v>
      </c>
      <c r="C128" s="35" t="s">
        <v>567</v>
      </c>
      <c r="D128" s="16">
        <v>18.249600000000001</v>
      </c>
      <c r="E128" s="30"/>
      <c r="F128" s="8">
        <f t="shared" si="4"/>
        <v>0</v>
      </c>
    </row>
    <row r="129" spans="1:6" ht="14.1" customHeight="1" x14ac:dyDescent="0.25">
      <c r="A129" s="20" t="s">
        <v>366</v>
      </c>
      <c r="B129" s="24" t="s">
        <v>115</v>
      </c>
      <c r="C129" s="35" t="s">
        <v>568</v>
      </c>
      <c r="D129" s="16">
        <v>11.555200000000001</v>
      </c>
      <c r="E129" s="30"/>
      <c r="F129" s="8">
        <f t="shared" si="4"/>
        <v>0</v>
      </c>
    </row>
    <row r="130" spans="1:6" ht="14.1" customHeight="1" x14ac:dyDescent="0.25">
      <c r="A130" s="20" t="s">
        <v>367</v>
      </c>
      <c r="B130" s="24" t="s">
        <v>116</v>
      </c>
      <c r="C130" s="35" t="s">
        <v>569</v>
      </c>
      <c r="D130" s="16">
        <v>12.784000000000002</v>
      </c>
      <c r="E130" s="30"/>
      <c r="F130" s="8">
        <f t="shared" si="4"/>
        <v>0</v>
      </c>
    </row>
    <row r="131" spans="1:6" ht="14.1" customHeight="1" x14ac:dyDescent="0.25">
      <c r="A131" s="20" t="s">
        <v>368</v>
      </c>
      <c r="B131" s="24" t="s">
        <v>117</v>
      </c>
      <c r="C131" s="35" t="s">
        <v>567</v>
      </c>
      <c r="D131" s="16">
        <v>10.864000000000003</v>
      </c>
      <c r="E131" s="30"/>
      <c r="F131" s="8">
        <f t="shared" si="4"/>
        <v>0</v>
      </c>
    </row>
    <row r="132" spans="1:6" ht="14.1" customHeight="1" x14ac:dyDescent="0.25">
      <c r="A132" s="20" t="s">
        <v>369</v>
      </c>
      <c r="B132" s="24" t="s">
        <v>118</v>
      </c>
      <c r="C132" s="35" t="s">
        <v>570</v>
      </c>
      <c r="D132" s="16">
        <v>14.108800000000002</v>
      </c>
      <c r="E132" s="30"/>
      <c r="F132" s="8">
        <f t="shared" si="4"/>
        <v>0</v>
      </c>
    </row>
    <row r="133" spans="1:6" ht="14.1" customHeight="1" x14ac:dyDescent="0.25">
      <c r="A133" s="20" t="s">
        <v>370</v>
      </c>
      <c r="B133" s="24" t="s">
        <v>119</v>
      </c>
      <c r="C133" s="35" t="s">
        <v>571</v>
      </c>
      <c r="D133" s="16">
        <v>13.020800000000001</v>
      </c>
      <c r="E133" s="30"/>
      <c r="F133" s="8">
        <f t="shared" si="4"/>
        <v>0</v>
      </c>
    </row>
    <row r="134" spans="1:6" ht="14.1" customHeight="1" x14ac:dyDescent="0.25">
      <c r="A134" s="20" t="s">
        <v>371</v>
      </c>
      <c r="B134" s="24" t="s">
        <v>120</v>
      </c>
      <c r="C134" s="35" t="s">
        <v>572</v>
      </c>
      <c r="D134" s="16">
        <v>12.156800000000002</v>
      </c>
      <c r="E134" s="30"/>
      <c r="F134" s="8">
        <f t="shared" si="4"/>
        <v>0</v>
      </c>
    </row>
    <row r="135" spans="1:6" ht="14.1" customHeight="1" x14ac:dyDescent="0.25">
      <c r="A135" s="20" t="s">
        <v>372</v>
      </c>
      <c r="B135" s="24" t="s">
        <v>121</v>
      </c>
      <c r="C135" s="35" t="s">
        <v>573</v>
      </c>
      <c r="D135" s="16">
        <v>18.352</v>
      </c>
      <c r="E135" s="30"/>
      <c r="F135" s="8">
        <f t="shared" si="4"/>
        <v>0</v>
      </c>
    </row>
    <row r="136" spans="1:6" x14ac:dyDescent="0.25">
      <c r="A136" s="20" t="s">
        <v>373</v>
      </c>
      <c r="B136" s="24" t="s">
        <v>122</v>
      </c>
      <c r="C136" s="35" t="s">
        <v>567</v>
      </c>
      <c r="D136" s="16">
        <v>14.480000000000002</v>
      </c>
      <c r="E136" s="30"/>
      <c r="F136" s="8">
        <f t="shared" si="4"/>
        <v>0</v>
      </c>
    </row>
    <row r="137" spans="1:6" ht="14.1" customHeight="1" x14ac:dyDescent="0.25">
      <c r="A137" s="20" t="s">
        <v>374</v>
      </c>
      <c r="B137" s="24" t="s">
        <v>123</v>
      </c>
      <c r="C137" s="35" t="s">
        <v>574</v>
      </c>
      <c r="D137" s="16">
        <v>10.864000000000003</v>
      </c>
      <c r="E137" s="30"/>
      <c r="F137" s="8">
        <f t="shared" si="4"/>
        <v>0</v>
      </c>
    </row>
    <row r="138" spans="1:6" ht="14.1" customHeight="1" x14ac:dyDescent="0.25">
      <c r="A138" s="20" t="s">
        <v>375</v>
      </c>
      <c r="B138" s="24" t="s">
        <v>124</v>
      </c>
      <c r="C138" s="35" t="s">
        <v>575</v>
      </c>
      <c r="D138" s="16">
        <v>11.504000000000003</v>
      </c>
      <c r="E138" s="32"/>
      <c r="F138" s="8">
        <f t="shared" si="4"/>
        <v>0</v>
      </c>
    </row>
    <row r="139" spans="1:6" ht="14.1" customHeight="1" x14ac:dyDescent="0.25">
      <c r="A139" s="20" t="s">
        <v>376</v>
      </c>
      <c r="B139" s="24" t="s">
        <v>125</v>
      </c>
      <c r="C139" s="35" t="s">
        <v>576</v>
      </c>
      <c r="D139" s="16">
        <v>10.864000000000003</v>
      </c>
      <c r="E139" s="30"/>
      <c r="F139" s="8">
        <f t="shared" si="4"/>
        <v>0</v>
      </c>
    </row>
    <row r="140" spans="1:6" ht="14.1" customHeight="1" x14ac:dyDescent="0.25">
      <c r="A140" s="20" t="s">
        <v>377</v>
      </c>
      <c r="B140" s="24" t="s">
        <v>126</v>
      </c>
      <c r="C140" s="35" t="s">
        <v>577</v>
      </c>
      <c r="D140" s="16">
        <v>16.988800000000005</v>
      </c>
      <c r="E140" s="30"/>
      <c r="F140" s="8">
        <f t="shared" si="4"/>
        <v>0</v>
      </c>
    </row>
    <row r="141" spans="1:6" ht="14.1" customHeight="1" x14ac:dyDescent="0.25">
      <c r="A141" s="20" t="s">
        <v>378</v>
      </c>
      <c r="B141" s="24" t="s">
        <v>127</v>
      </c>
      <c r="C141" s="35" t="s">
        <v>578</v>
      </c>
      <c r="D141" s="16">
        <v>13.020800000000001</v>
      </c>
      <c r="E141" s="31"/>
      <c r="F141" s="8">
        <f t="shared" si="4"/>
        <v>0</v>
      </c>
    </row>
    <row r="142" spans="1:6" ht="14.1" customHeight="1" x14ac:dyDescent="0.25">
      <c r="A142" s="20" t="s">
        <v>379</v>
      </c>
      <c r="B142" s="24" t="s">
        <v>128</v>
      </c>
      <c r="C142" s="35" t="s">
        <v>579</v>
      </c>
      <c r="D142" s="16">
        <v>12.156800000000002</v>
      </c>
      <c r="E142" s="30"/>
      <c r="F142" s="8">
        <f t="shared" si="4"/>
        <v>0</v>
      </c>
    </row>
    <row r="143" spans="1:6" ht="14.1" customHeight="1" x14ac:dyDescent="0.25">
      <c r="A143" s="20" t="s">
        <v>380</v>
      </c>
      <c r="B143" s="24" t="s">
        <v>129</v>
      </c>
      <c r="C143" s="35" t="s">
        <v>580</v>
      </c>
      <c r="D143" s="16">
        <v>18.352</v>
      </c>
      <c r="E143" s="30"/>
      <c r="F143" s="8">
        <f t="shared" si="4"/>
        <v>0</v>
      </c>
    </row>
    <row r="144" spans="1:6" ht="14.1" customHeight="1" x14ac:dyDescent="0.25">
      <c r="A144" s="20" t="s">
        <v>381</v>
      </c>
      <c r="B144" s="24" t="s">
        <v>130</v>
      </c>
      <c r="C144" s="35" t="s">
        <v>581</v>
      </c>
      <c r="D144" s="16">
        <v>22.672000000000001</v>
      </c>
      <c r="E144" s="30"/>
      <c r="F144" s="8">
        <f t="shared" si="4"/>
        <v>0</v>
      </c>
    </row>
    <row r="145" spans="1:6" ht="14.1" customHeight="1" x14ac:dyDescent="0.25">
      <c r="A145" s="20" t="s">
        <v>382</v>
      </c>
      <c r="B145" s="24" t="s">
        <v>131</v>
      </c>
      <c r="C145" s="35" t="s">
        <v>582</v>
      </c>
      <c r="D145" s="16">
        <v>24.624000000000002</v>
      </c>
      <c r="E145" s="30"/>
      <c r="F145" s="8">
        <f t="shared" si="4"/>
        <v>0</v>
      </c>
    </row>
    <row r="146" spans="1:6" ht="14.1" customHeight="1" x14ac:dyDescent="0.25">
      <c r="A146" s="20" t="s">
        <v>383</v>
      </c>
      <c r="B146" s="24" t="s">
        <v>132</v>
      </c>
      <c r="C146" s="35" t="s">
        <v>583</v>
      </c>
      <c r="D146" s="16">
        <v>12.784000000000002</v>
      </c>
      <c r="E146" s="30"/>
      <c r="F146" s="8">
        <f t="shared" si="4"/>
        <v>0</v>
      </c>
    </row>
    <row r="147" spans="1:6" ht="14.1" customHeight="1" x14ac:dyDescent="0.25">
      <c r="A147" s="20" t="s">
        <v>384</v>
      </c>
      <c r="B147" s="24" t="s">
        <v>133</v>
      </c>
      <c r="C147" s="35" t="s">
        <v>583</v>
      </c>
      <c r="D147" s="16">
        <v>14.384</v>
      </c>
      <c r="E147" s="30"/>
      <c r="F147" s="8">
        <f t="shared" si="4"/>
        <v>0</v>
      </c>
    </row>
    <row r="148" spans="1:6" ht="14.1" customHeight="1" x14ac:dyDescent="0.25">
      <c r="A148" s="20" t="s">
        <v>385</v>
      </c>
      <c r="B148" s="24" t="s">
        <v>134</v>
      </c>
      <c r="C148" s="35" t="s">
        <v>567</v>
      </c>
      <c r="D148" s="16">
        <v>10.864000000000003</v>
      </c>
      <c r="E148" s="30"/>
      <c r="F148" s="8">
        <f t="shared" si="4"/>
        <v>0</v>
      </c>
    </row>
    <row r="149" spans="1:6" ht="14.1" customHeight="1" x14ac:dyDescent="0.25">
      <c r="A149" s="20" t="s">
        <v>386</v>
      </c>
      <c r="B149" s="24" t="s">
        <v>135</v>
      </c>
      <c r="C149" s="35" t="s">
        <v>584</v>
      </c>
      <c r="D149" s="16">
        <v>16.988800000000005</v>
      </c>
      <c r="E149" s="30"/>
      <c r="F149" s="8">
        <f t="shared" si="4"/>
        <v>0</v>
      </c>
    </row>
    <row r="150" spans="1:6" ht="14.1" customHeight="1" x14ac:dyDescent="0.25">
      <c r="A150" s="20" t="s">
        <v>387</v>
      </c>
      <c r="B150" s="24" t="s">
        <v>136</v>
      </c>
      <c r="C150" s="35" t="s">
        <v>585</v>
      </c>
      <c r="D150" s="16">
        <v>13.020800000000001</v>
      </c>
      <c r="E150" s="30"/>
      <c r="F150" s="8">
        <f t="shared" si="4"/>
        <v>0</v>
      </c>
    </row>
    <row r="151" spans="1:6" ht="14.1" customHeight="1" x14ac:dyDescent="0.25">
      <c r="A151" s="20" t="s">
        <v>388</v>
      </c>
      <c r="B151" s="24" t="s">
        <v>137</v>
      </c>
      <c r="C151" s="35" t="s">
        <v>567</v>
      </c>
      <c r="D151" s="16">
        <v>12.156800000000002</v>
      </c>
      <c r="E151" s="30"/>
      <c r="F151" s="8">
        <f t="shared" si="4"/>
        <v>0</v>
      </c>
    </row>
    <row r="152" spans="1:6" ht="14.1" customHeight="1" x14ac:dyDescent="0.25">
      <c r="A152" s="20" t="s">
        <v>389</v>
      </c>
      <c r="B152" s="24" t="s">
        <v>138</v>
      </c>
      <c r="C152" s="35" t="s">
        <v>586</v>
      </c>
      <c r="D152" s="16">
        <v>18.352</v>
      </c>
      <c r="E152" s="30"/>
      <c r="F152" s="8">
        <f t="shared" si="4"/>
        <v>0</v>
      </c>
    </row>
    <row r="153" spans="1:6" ht="14.1" customHeight="1" x14ac:dyDescent="0.25">
      <c r="A153" s="20" t="s">
        <v>390</v>
      </c>
      <c r="B153" s="24" t="s">
        <v>139</v>
      </c>
      <c r="C153" s="35" t="s">
        <v>567</v>
      </c>
      <c r="D153" s="16">
        <v>14.480000000000002</v>
      </c>
      <c r="E153" s="30"/>
      <c r="F153" s="8">
        <f t="shared" si="4"/>
        <v>0</v>
      </c>
    </row>
    <row r="154" spans="1:6" ht="14.1" customHeight="1" x14ac:dyDescent="0.25">
      <c r="A154" s="20" t="s">
        <v>391</v>
      </c>
      <c r="B154" s="24" t="s">
        <v>140</v>
      </c>
      <c r="C154" s="35" t="s">
        <v>567</v>
      </c>
      <c r="D154" s="16">
        <v>10.864000000000003</v>
      </c>
      <c r="E154" s="30"/>
      <c r="F154" s="8">
        <f t="shared" si="4"/>
        <v>0</v>
      </c>
    </row>
    <row r="155" spans="1:6" ht="14.1" customHeight="1" x14ac:dyDescent="0.25">
      <c r="A155" s="20" t="s">
        <v>392</v>
      </c>
      <c r="B155" s="24" t="s">
        <v>141</v>
      </c>
      <c r="C155" s="35" t="s">
        <v>587</v>
      </c>
      <c r="D155" s="16">
        <v>18.774400000000004</v>
      </c>
      <c r="E155" s="30"/>
      <c r="F155" s="8">
        <f t="shared" si="4"/>
        <v>0</v>
      </c>
    </row>
    <row r="156" spans="1:6" ht="14.1" customHeight="1" x14ac:dyDescent="0.25">
      <c r="A156" s="20" t="s">
        <v>393</v>
      </c>
      <c r="B156" s="24" t="s">
        <v>142</v>
      </c>
      <c r="C156" s="35" t="s">
        <v>588</v>
      </c>
      <c r="D156" s="16">
        <v>18.352</v>
      </c>
      <c r="E156" s="30"/>
      <c r="F156" s="8">
        <f t="shared" si="4"/>
        <v>0</v>
      </c>
    </row>
    <row r="157" spans="1:6" ht="14.1" customHeight="1" x14ac:dyDescent="0.25">
      <c r="A157" s="20" t="s">
        <v>394</v>
      </c>
      <c r="B157" s="24" t="s">
        <v>143</v>
      </c>
      <c r="C157" s="35" t="s">
        <v>567</v>
      </c>
      <c r="D157" s="16">
        <v>14.480000000000002</v>
      </c>
      <c r="E157" s="30"/>
      <c r="F157" s="8">
        <f t="shared" si="4"/>
        <v>0</v>
      </c>
    </row>
    <row r="158" spans="1:6" x14ac:dyDescent="0.25">
      <c r="A158" s="20" t="s">
        <v>395</v>
      </c>
      <c r="B158" s="24" t="s">
        <v>144</v>
      </c>
      <c r="C158" s="35" t="s">
        <v>589</v>
      </c>
      <c r="D158" s="16">
        <v>34.896000000000008</v>
      </c>
      <c r="E158" s="30"/>
      <c r="F158" s="8">
        <f t="shared" si="4"/>
        <v>0</v>
      </c>
    </row>
    <row r="159" spans="1:6" ht="14.1" customHeight="1" x14ac:dyDescent="0.25">
      <c r="A159" s="20" t="s">
        <v>396</v>
      </c>
      <c r="B159" s="24" t="s">
        <v>145</v>
      </c>
      <c r="C159" s="35" t="s">
        <v>590</v>
      </c>
      <c r="D159" s="16">
        <v>23.1968</v>
      </c>
      <c r="E159" s="32"/>
      <c r="F159" s="8">
        <f t="shared" si="4"/>
        <v>0</v>
      </c>
    </row>
    <row r="160" spans="1:6" ht="14.1" customHeight="1" x14ac:dyDescent="0.25">
      <c r="A160" s="20" t="s">
        <v>397</v>
      </c>
      <c r="B160" s="24" t="s">
        <v>146</v>
      </c>
      <c r="C160" s="35" t="s">
        <v>591</v>
      </c>
      <c r="D160" s="16">
        <v>23.984000000000005</v>
      </c>
      <c r="E160" s="30"/>
      <c r="F160" s="8">
        <f t="shared" si="4"/>
        <v>0</v>
      </c>
    </row>
    <row r="161" spans="1:6" ht="14.1" customHeight="1" x14ac:dyDescent="0.25">
      <c r="A161" s="20" t="s">
        <v>398</v>
      </c>
      <c r="B161" s="24" t="s">
        <v>147</v>
      </c>
      <c r="C161" s="35" t="s">
        <v>592</v>
      </c>
      <c r="D161" s="16">
        <v>25.904000000000003</v>
      </c>
      <c r="E161" s="30"/>
      <c r="F161" s="8">
        <f t="shared" si="4"/>
        <v>0</v>
      </c>
    </row>
    <row r="162" spans="1:6" ht="14.1" customHeight="1" x14ac:dyDescent="0.25">
      <c r="A162" s="20" t="s">
        <v>399</v>
      </c>
      <c r="B162" s="24" t="s">
        <v>148</v>
      </c>
      <c r="C162" s="35" t="s">
        <v>593</v>
      </c>
      <c r="D162" s="16">
        <v>49.00800000000001</v>
      </c>
      <c r="E162" s="32"/>
      <c r="F162" s="8">
        <f t="shared" si="4"/>
        <v>0</v>
      </c>
    </row>
    <row r="163" spans="1:6" ht="14.1" customHeight="1" x14ac:dyDescent="0.25">
      <c r="A163" s="20" t="s">
        <v>400</v>
      </c>
      <c r="B163" s="24" t="s">
        <v>149</v>
      </c>
      <c r="C163" s="35" t="s">
        <v>594</v>
      </c>
      <c r="D163" s="16">
        <v>43.824000000000005</v>
      </c>
      <c r="E163" s="30"/>
      <c r="F163" s="8">
        <f t="shared" si="4"/>
        <v>0</v>
      </c>
    </row>
    <row r="164" spans="1:6" ht="14.1" customHeight="1" x14ac:dyDescent="0.25">
      <c r="A164" s="20" t="s">
        <v>401</v>
      </c>
      <c r="B164" s="24" t="s">
        <v>150</v>
      </c>
      <c r="C164" s="35" t="s">
        <v>589</v>
      </c>
      <c r="D164" s="16">
        <v>44.783999999999999</v>
      </c>
      <c r="E164" s="31"/>
      <c r="F164" s="8">
        <f t="shared" si="4"/>
        <v>0</v>
      </c>
    </row>
    <row r="165" spans="1:6" ht="14.1" customHeight="1" x14ac:dyDescent="0.25">
      <c r="A165" s="20" t="s">
        <v>402</v>
      </c>
      <c r="B165" s="24" t="s">
        <v>151</v>
      </c>
      <c r="C165" s="35" t="s">
        <v>567</v>
      </c>
      <c r="D165" s="16">
        <v>54.064</v>
      </c>
      <c r="E165" s="30"/>
      <c r="F165" s="8">
        <f t="shared" si="4"/>
        <v>0</v>
      </c>
    </row>
    <row r="166" spans="1:6" ht="14.1" customHeight="1" x14ac:dyDescent="0.25">
      <c r="A166" s="22"/>
      <c r="B166" s="25"/>
      <c r="C166" s="36"/>
      <c r="D166" s="16"/>
      <c r="E166" s="9"/>
      <c r="F166" s="10"/>
    </row>
    <row r="167" spans="1:6" ht="14.1" customHeight="1" x14ac:dyDescent="0.25">
      <c r="A167" s="20" t="s">
        <v>403</v>
      </c>
      <c r="B167" s="24" t="s">
        <v>152</v>
      </c>
      <c r="C167" s="35" t="s">
        <v>595</v>
      </c>
      <c r="D167" s="16">
        <v>21.744000000000003</v>
      </c>
      <c r="E167" s="30"/>
      <c r="F167" s="8">
        <f t="shared" ref="F167:F198" si="5">D167*E167</f>
        <v>0</v>
      </c>
    </row>
    <row r="168" spans="1:6" ht="14.1" customHeight="1" x14ac:dyDescent="0.25">
      <c r="A168" s="20" t="s">
        <v>404</v>
      </c>
      <c r="B168" s="24" t="s">
        <v>153</v>
      </c>
      <c r="C168" s="35" t="s">
        <v>567</v>
      </c>
      <c r="D168" s="16">
        <v>42.736000000000011</v>
      </c>
      <c r="E168" s="30"/>
      <c r="F168" s="8">
        <f t="shared" si="5"/>
        <v>0</v>
      </c>
    </row>
    <row r="169" spans="1:6" ht="14.1" customHeight="1" x14ac:dyDescent="0.25">
      <c r="A169" s="20" t="s">
        <v>405</v>
      </c>
      <c r="B169" s="24" t="s">
        <v>154</v>
      </c>
      <c r="C169" s="35" t="s">
        <v>596</v>
      </c>
      <c r="D169" s="16">
        <v>23.1968</v>
      </c>
      <c r="E169" s="30"/>
      <c r="F169" s="8">
        <f t="shared" si="5"/>
        <v>0</v>
      </c>
    </row>
    <row r="170" spans="1:6" ht="14.1" customHeight="1" x14ac:dyDescent="0.25">
      <c r="A170" s="20" t="s">
        <v>406</v>
      </c>
      <c r="B170" s="24" t="s">
        <v>155</v>
      </c>
      <c r="C170" s="35" t="s">
        <v>597</v>
      </c>
      <c r="D170" s="16">
        <v>24.624000000000002</v>
      </c>
      <c r="E170" s="30"/>
      <c r="F170" s="8">
        <f t="shared" si="5"/>
        <v>0</v>
      </c>
    </row>
    <row r="171" spans="1:6" ht="14.1" customHeight="1" x14ac:dyDescent="0.25">
      <c r="A171" s="20" t="s">
        <v>407</v>
      </c>
      <c r="B171" s="24" t="s">
        <v>156</v>
      </c>
      <c r="C171" s="35" t="s">
        <v>598</v>
      </c>
      <c r="D171" s="16">
        <v>24.624000000000002</v>
      </c>
      <c r="E171" s="30"/>
      <c r="F171" s="8">
        <f t="shared" si="5"/>
        <v>0</v>
      </c>
    </row>
    <row r="172" spans="1:6" ht="14.1" customHeight="1" x14ac:dyDescent="0.25">
      <c r="A172" s="20" t="s">
        <v>408</v>
      </c>
      <c r="B172" s="24" t="s">
        <v>157</v>
      </c>
      <c r="C172" s="35" t="s">
        <v>599</v>
      </c>
      <c r="D172" s="16">
        <v>25.616000000000003</v>
      </c>
      <c r="E172" s="30"/>
      <c r="F172" s="8">
        <f t="shared" si="5"/>
        <v>0</v>
      </c>
    </row>
    <row r="173" spans="1:6" ht="14.1" customHeight="1" x14ac:dyDescent="0.25">
      <c r="A173" s="20" t="s">
        <v>409</v>
      </c>
      <c r="B173" s="24" t="s">
        <v>158</v>
      </c>
      <c r="C173" s="35" t="s">
        <v>600</v>
      </c>
      <c r="D173" s="16">
        <v>21.744000000000003</v>
      </c>
      <c r="E173" s="30"/>
      <c r="F173" s="8">
        <f t="shared" si="5"/>
        <v>0</v>
      </c>
    </row>
    <row r="174" spans="1:6" ht="14.1" customHeight="1" x14ac:dyDescent="0.25">
      <c r="A174" s="20" t="s">
        <v>410</v>
      </c>
      <c r="B174" s="24" t="s">
        <v>159</v>
      </c>
      <c r="C174" s="35" t="s">
        <v>601</v>
      </c>
      <c r="D174" s="16">
        <v>21.744000000000003</v>
      </c>
      <c r="E174" s="30"/>
      <c r="F174" s="8">
        <f t="shared" si="5"/>
        <v>0</v>
      </c>
    </row>
    <row r="175" spans="1:6" ht="14.1" customHeight="1" x14ac:dyDescent="0.25">
      <c r="A175" s="20" t="s">
        <v>411</v>
      </c>
      <c r="B175" s="24" t="s">
        <v>160</v>
      </c>
      <c r="C175" s="35" t="s">
        <v>602</v>
      </c>
      <c r="D175" s="16">
        <v>22.672000000000001</v>
      </c>
      <c r="E175" s="30"/>
      <c r="F175" s="8">
        <f t="shared" si="5"/>
        <v>0</v>
      </c>
    </row>
    <row r="176" spans="1:6" ht="14.1" customHeight="1" x14ac:dyDescent="0.25">
      <c r="A176" s="20" t="s">
        <v>412</v>
      </c>
      <c r="B176" s="24" t="s">
        <v>161</v>
      </c>
      <c r="C176" s="35" t="s">
        <v>603</v>
      </c>
      <c r="D176" s="16">
        <v>21.174400000000006</v>
      </c>
      <c r="E176" s="30"/>
      <c r="F176" s="8">
        <f t="shared" si="5"/>
        <v>0</v>
      </c>
    </row>
    <row r="177" spans="1:6" ht="14.1" customHeight="1" x14ac:dyDescent="0.25">
      <c r="A177" s="20" t="s">
        <v>413</v>
      </c>
      <c r="B177" s="24" t="s">
        <v>162</v>
      </c>
      <c r="C177" s="35" t="s">
        <v>604</v>
      </c>
      <c r="D177" s="16">
        <v>23.984000000000005</v>
      </c>
      <c r="E177" s="30"/>
      <c r="F177" s="8">
        <f t="shared" si="5"/>
        <v>0</v>
      </c>
    </row>
    <row r="178" spans="1:6" ht="14.1" customHeight="1" x14ac:dyDescent="0.25">
      <c r="A178" s="20" t="s">
        <v>414</v>
      </c>
      <c r="B178" s="24" t="s">
        <v>163</v>
      </c>
      <c r="C178" s="35" t="s">
        <v>605</v>
      </c>
      <c r="D178" s="16">
        <v>23.984000000000005</v>
      </c>
      <c r="E178" s="30"/>
      <c r="F178" s="8">
        <f t="shared" si="5"/>
        <v>0</v>
      </c>
    </row>
    <row r="179" spans="1:6" ht="14.1" customHeight="1" x14ac:dyDescent="0.25">
      <c r="A179" s="20" t="s">
        <v>415</v>
      </c>
      <c r="B179" s="24" t="s">
        <v>164</v>
      </c>
      <c r="C179" s="35" t="s">
        <v>606</v>
      </c>
      <c r="D179" s="16">
        <v>19.5136</v>
      </c>
      <c r="E179" s="30"/>
      <c r="F179" s="8">
        <f t="shared" si="5"/>
        <v>0</v>
      </c>
    </row>
    <row r="180" spans="1:6" ht="14.1" customHeight="1" x14ac:dyDescent="0.25">
      <c r="A180" s="20" t="s">
        <v>416</v>
      </c>
      <c r="B180" s="24" t="s">
        <v>165</v>
      </c>
      <c r="C180" s="35" t="s">
        <v>607</v>
      </c>
      <c r="D180" s="16">
        <v>18</v>
      </c>
      <c r="E180" s="30"/>
      <c r="F180" s="8">
        <f t="shared" si="5"/>
        <v>0</v>
      </c>
    </row>
    <row r="181" spans="1:6" ht="14.1" customHeight="1" x14ac:dyDescent="0.25">
      <c r="A181" s="20" t="s">
        <v>417</v>
      </c>
      <c r="B181" s="24" t="s">
        <v>166</v>
      </c>
      <c r="C181" s="35" t="s">
        <v>608</v>
      </c>
      <c r="D181" s="16">
        <v>20.172800000000002</v>
      </c>
      <c r="E181" s="30"/>
      <c r="F181" s="8">
        <f t="shared" si="5"/>
        <v>0</v>
      </c>
    </row>
    <row r="182" spans="1:6" ht="14.1" customHeight="1" x14ac:dyDescent="0.25">
      <c r="A182" s="20" t="s">
        <v>418</v>
      </c>
      <c r="B182" s="24" t="s">
        <v>167</v>
      </c>
      <c r="C182" s="35" t="s">
        <v>609</v>
      </c>
      <c r="D182" s="16">
        <v>34.896000000000008</v>
      </c>
      <c r="E182" s="30"/>
      <c r="F182" s="8">
        <f t="shared" si="5"/>
        <v>0</v>
      </c>
    </row>
    <row r="183" spans="1:6" ht="14.1" customHeight="1" x14ac:dyDescent="0.25">
      <c r="A183" s="20" t="s">
        <v>419</v>
      </c>
      <c r="B183" s="24" t="s">
        <v>168</v>
      </c>
      <c r="C183" s="35" t="s">
        <v>610</v>
      </c>
      <c r="D183" s="16">
        <v>21.744000000000003</v>
      </c>
      <c r="E183" s="30"/>
      <c r="F183" s="8">
        <f t="shared" si="5"/>
        <v>0</v>
      </c>
    </row>
    <row r="184" spans="1:6" ht="14.1" customHeight="1" x14ac:dyDescent="0.25">
      <c r="A184" s="20" t="s">
        <v>420</v>
      </c>
      <c r="B184" s="24" t="s">
        <v>169</v>
      </c>
      <c r="C184" s="35" t="s">
        <v>567</v>
      </c>
      <c r="D184" s="16">
        <v>22.672000000000001</v>
      </c>
      <c r="E184" s="30"/>
      <c r="F184" s="8">
        <f t="shared" si="5"/>
        <v>0</v>
      </c>
    </row>
    <row r="185" spans="1:6" ht="14.1" customHeight="1" x14ac:dyDescent="0.25">
      <c r="A185" s="20" t="s">
        <v>421</v>
      </c>
      <c r="B185" s="24" t="s">
        <v>170</v>
      </c>
      <c r="C185" s="35" t="s">
        <v>611</v>
      </c>
      <c r="D185" s="16">
        <v>22.672000000000001</v>
      </c>
      <c r="E185" s="30"/>
      <c r="F185" s="8">
        <f t="shared" si="5"/>
        <v>0</v>
      </c>
    </row>
    <row r="186" spans="1:6" ht="14.1" customHeight="1" x14ac:dyDescent="0.25">
      <c r="A186" s="20" t="s">
        <v>422</v>
      </c>
      <c r="B186" s="24" t="s">
        <v>171</v>
      </c>
      <c r="C186" s="35" t="s">
        <v>612</v>
      </c>
      <c r="D186" s="16">
        <v>22.672000000000001</v>
      </c>
      <c r="E186" s="30"/>
      <c r="F186" s="8">
        <f t="shared" si="5"/>
        <v>0</v>
      </c>
    </row>
    <row r="187" spans="1:6" ht="14.1" customHeight="1" x14ac:dyDescent="0.25">
      <c r="A187" s="20" t="s">
        <v>423</v>
      </c>
      <c r="B187" s="24" t="s">
        <v>172</v>
      </c>
      <c r="C187" s="35" t="s">
        <v>613</v>
      </c>
      <c r="D187" s="16">
        <v>21.174400000000006</v>
      </c>
      <c r="E187" s="30"/>
      <c r="F187" s="8">
        <f t="shared" si="5"/>
        <v>0</v>
      </c>
    </row>
    <row r="188" spans="1:6" ht="14.1" customHeight="1" x14ac:dyDescent="0.25">
      <c r="A188" s="20" t="s">
        <v>424</v>
      </c>
      <c r="B188" s="24" t="s">
        <v>173</v>
      </c>
      <c r="C188" s="35" t="s">
        <v>614</v>
      </c>
      <c r="D188" s="16">
        <v>23.1968</v>
      </c>
      <c r="E188" s="30"/>
      <c r="F188" s="8">
        <f t="shared" si="5"/>
        <v>0</v>
      </c>
    </row>
    <row r="189" spans="1:6" ht="14.1" customHeight="1" x14ac:dyDescent="0.25">
      <c r="A189" s="20" t="s">
        <v>425</v>
      </c>
      <c r="B189" s="24" t="s">
        <v>174</v>
      </c>
      <c r="C189" s="35" t="s">
        <v>615</v>
      </c>
      <c r="D189" s="16">
        <v>23.1968</v>
      </c>
      <c r="E189" s="30"/>
      <c r="F189" s="8">
        <f t="shared" si="5"/>
        <v>0</v>
      </c>
    </row>
    <row r="190" spans="1:6" ht="14.1" customHeight="1" x14ac:dyDescent="0.25">
      <c r="A190" s="20" t="s">
        <v>426</v>
      </c>
      <c r="B190" s="24" t="s">
        <v>175</v>
      </c>
      <c r="C190" s="35" t="s">
        <v>616</v>
      </c>
      <c r="D190" s="16">
        <v>23.984000000000005</v>
      </c>
      <c r="E190" s="30"/>
      <c r="F190" s="8">
        <f t="shared" si="5"/>
        <v>0</v>
      </c>
    </row>
    <row r="191" spans="1:6" x14ac:dyDescent="0.25">
      <c r="A191" s="20" t="s">
        <v>427</v>
      </c>
      <c r="B191" s="24" t="s">
        <v>176</v>
      </c>
      <c r="C191" s="35" t="s">
        <v>617</v>
      </c>
      <c r="D191" s="16">
        <v>25.904000000000003</v>
      </c>
      <c r="E191" s="30"/>
      <c r="F191" s="8">
        <f t="shared" si="5"/>
        <v>0</v>
      </c>
    </row>
    <row r="192" spans="1:6" ht="14.1" customHeight="1" x14ac:dyDescent="0.25">
      <c r="A192" s="20" t="s">
        <v>428</v>
      </c>
      <c r="B192" s="24" t="s">
        <v>177</v>
      </c>
      <c r="C192" s="35" t="s">
        <v>567</v>
      </c>
      <c r="D192" s="16">
        <v>44.783999999999999</v>
      </c>
      <c r="E192" s="30"/>
      <c r="F192" s="8">
        <f t="shared" si="5"/>
        <v>0</v>
      </c>
    </row>
    <row r="193" spans="1:6" ht="14.1" customHeight="1" x14ac:dyDescent="0.25">
      <c r="A193" s="20" t="s">
        <v>429</v>
      </c>
      <c r="B193" s="24" t="s">
        <v>178</v>
      </c>
      <c r="C193" s="35" t="s">
        <v>567</v>
      </c>
      <c r="D193" s="16">
        <v>21.744000000000003</v>
      </c>
      <c r="E193" s="30"/>
      <c r="F193" s="8">
        <f t="shared" si="5"/>
        <v>0</v>
      </c>
    </row>
    <row r="194" spans="1:6" ht="14.1" customHeight="1" x14ac:dyDescent="0.25">
      <c r="A194" s="20" t="s">
        <v>430</v>
      </c>
      <c r="B194" s="24" t="s">
        <v>179</v>
      </c>
      <c r="C194" s="35" t="s">
        <v>618</v>
      </c>
      <c r="D194" s="16">
        <v>21.744000000000003</v>
      </c>
      <c r="E194" s="30"/>
      <c r="F194" s="8">
        <f t="shared" si="5"/>
        <v>0</v>
      </c>
    </row>
    <row r="195" spans="1:6" ht="14.1" customHeight="1" x14ac:dyDescent="0.25">
      <c r="A195" s="20" t="s">
        <v>431</v>
      </c>
      <c r="B195" s="24" t="s">
        <v>180</v>
      </c>
      <c r="C195" s="35" t="s">
        <v>619</v>
      </c>
      <c r="D195" s="16">
        <v>23.984000000000005</v>
      </c>
      <c r="E195" s="32"/>
      <c r="F195" s="8">
        <f t="shared" si="5"/>
        <v>0</v>
      </c>
    </row>
    <row r="196" spans="1:6" ht="14.1" customHeight="1" x14ac:dyDescent="0.25">
      <c r="A196" s="20" t="s">
        <v>432</v>
      </c>
      <c r="B196" s="24" t="s">
        <v>181</v>
      </c>
      <c r="C196" s="35" t="s">
        <v>620</v>
      </c>
      <c r="D196" s="16">
        <v>23.984000000000005</v>
      </c>
      <c r="E196" s="30"/>
      <c r="F196" s="8">
        <f t="shared" si="5"/>
        <v>0</v>
      </c>
    </row>
    <row r="197" spans="1:6" ht="14.1" customHeight="1" x14ac:dyDescent="0.25">
      <c r="A197" s="20" t="s">
        <v>433</v>
      </c>
      <c r="B197" s="24" t="s">
        <v>182</v>
      </c>
      <c r="C197" s="35" t="s">
        <v>621</v>
      </c>
      <c r="D197" s="16">
        <v>25.904000000000003</v>
      </c>
      <c r="E197" s="30"/>
      <c r="F197" s="8">
        <f t="shared" si="5"/>
        <v>0</v>
      </c>
    </row>
    <row r="198" spans="1:6" ht="14.1" customHeight="1" x14ac:dyDescent="0.25">
      <c r="A198" s="20" t="s">
        <v>434</v>
      </c>
      <c r="B198" s="24" t="s">
        <v>183</v>
      </c>
      <c r="C198" s="35" t="s">
        <v>622</v>
      </c>
      <c r="D198" s="16">
        <v>23.984000000000005</v>
      </c>
      <c r="E198" s="30"/>
      <c r="F198" s="8">
        <f t="shared" si="5"/>
        <v>0</v>
      </c>
    </row>
    <row r="199" spans="1:6" ht="14.1" customHeight="1" x14ac:dyDescent="0.25">
      <c r="A199" s="22"/>
      <c r="B199" s="25"/>
      <c r="C199" s="36"/>
      <c r="D199" s="16"/>
      <c r="E199" s="9"/>
      <c r="F199" s="10"/>
    </row>
    <row r="200" spans="1:6" ht="14.1" customHeight="1" x14ac:dyDescent="0.25">
      <c r="A200" s="20" t="s">
        <v>435</v>
      </c>
      <c r="B200" s="24" t="s">
        <v>224</v>
      </c>
      <c r="C200" s="35" t="s">
        <v>623</v>
      </c>
      <c r="D200" s="16">
        <v>55</v>
      </c>
      <c r="E200" s="30"/>
      <c r="F200" s="8">
        <f t="shared" ref="F200:F204" si="6">D200*E200</f>
        <v>0</v>
      </c>
    </row>
    <row r="201" spans="1:6" ht="14.1" customHeight="1" x14ac:dyDescent="0.25">
      <c r="A201" s="20" t="s">
        <v>436</v>
      </c>
      <c r="B201" s="24" t="s">
        <v>225</v>
      </c>
      <c r="C201" s="35" t="s">
        <v>624</v>
      </c>
      <c r="D201" s="16">
        <v>94</v>
      </c>
      <c r="E201" s="30"/>
      <c r="F201" s="8">
        <f t="shared" si="6"/>
        <v>0</v>
      </c>
    </row>
    <row r="202" spans="1:6" ht="14.1" customHeight="1" x14ac:dyDescent="0.25">
      <c r="A202" s="20" t="s">
        <v>437</v>
      </c>
      <c r="B202" s="24" t="s">
        <v>186</v>
      </c>
      <c r="C202" s="35" t="s">
        <v>625</v>
      </c>
      <c r="D202" s="16">
        <v>6.27</v>
      </c>
      <c r="E202" s="30"/>
      <c r="F202" s="8">
        <f t="shared" si="6"/>
        <v>0</v>
      </c>
    </row>
    <row r="203" spans="1:6" ht="14.1" customHeight="1" x14ac:dyDescent="0.25">
      <c r="A203" s="20">
        <v>34775</v>
      </c>
      <c r="B203" s="24" t="s">
        <v>184</v>
      </c>
      <c r="C203" s="35" t="s">
        <v>626</v>
      </c>
      <c r="D203" s="16">
        <v>22.37</v>
      </c>
      <c r="E203" s="30"/>
      <c r="F203" s="8">
        <f t="shared" si="6"/>
        <v>0</v>
      </c>
    </row>
    <row r="204" spans="1:6" ht="14.1" customHeight="1" x14ac:dyDescent="0.25">
      <c r="A204" s="20">
        <v>30853</v>
      </c>
      <c r="B204" s="24" t="s">
        <v>185</v>
      </c>
      <c r="C204" s="35" t="s">
        <v>627</v>
      </c>
      <c r="D204" s="16">
        <v>22.37</v>
      </c>
      <c r="E204" s="30"/>
      <c r="F204" s="8">
        <f t="shared" si="6"/>
        <v>0</v>
      </c>
    </row>
    <row r="205" spans="1:6" ht="14.1" customHeight="1" x14ac:dyDescent="0.25">
      <c r="A205" s="22"/>
      <c r="B205" s="25"/>
      <c r="C205" s="36"/>
      <c r="D205" s="16"/>
      <c r="E205" s="23"/>
      <c r="F205" s="10"/>
    </row>
    <row r="206" spans="1:6" ht="14.1" customHeight="1" x14ac:dyDescent="0.25">
      <c r="A206" s="20">
        <v>16265</v>
      </c>
      <c r="B206" s="24" t="s">
        <v>187</v>
      </c>
      <c r="C206" s="35" t="s">
        <v>628</v>
      </c>
      <c r="D206" s="16">
        <v>6.69</v>
      </c>
      <c r="E206" s="30"/>
      <c r="F206" s="8">
        <f t="shared" ref="F206:F223" si="7">D206*E206</f>
        <v>0</v>
      </c>
    </row>
    <row r="207" spans="1:6" ht="14.1" customHeight="1" x14ac:dyDescent="0.25">
      <c r="A207" s="20">
        <v>18228</v>
      </c>
      <c r="B207" s="24" t="s">
        <v>188</v>
      </c>
      <c r="C207" s="35" t="s">
        <v>629</v>
      </c>
      <c r="D207" s="16">
        <v>6.69</v>
      </c>
      <c r="E207" s="30"/>
      <c r="F207" s="8">
        <f t="shared" si="7"/>
        <v>0</v>
      </c>
    </row>
    <row r="208" spans="1:6" ht="14.1" customHeight="1" x14ac:dyDescent="0.25">
      <c r="A208" s="20">
        <v>13252</v>
      </c>
      <c r="B208" s="24" t="s">
        <v>189</v>
      </c>
      <c r="C208" s="35" t="s">
        <v>630</v>
      </c>
      <c r="D208" s="16">
        <v>6.69</v>
      </c>
      <c r="E208" s="30"/>
      <c r="F208" s="8">
        <f t="shared" si="7"/>
        <v>0</v>
      </c>
    </row>
    <row r="209" spans="1:6" ht="14.1" customHeight="1" x14ac:dyDescent="0.25">
      <c r="A209" s="20">
        <v>70509</v>
      </c>
      <c r="B209" s="24" t="s">
        <v>190</v>
      </c>
      <c r="C209" s="35" t="s">
        <v>631</v>
      </c>
      <c r="D209" s="16">
        <v>3.91</v>
      </c>
      <c r="E209" s="30"/>
      <c r="F209" s="8">
        <f t="shared" si="7"/>
        <v>0</v>
      </c>
    </row>
    <row r="210" spans="1:6" ht="14.1" customHeight="1" x14ac:dyDescent="0.25">
      <c r="A210" s="20">
        <v>70512</v>
      </c>
      <c r="B210" s="24" t="s">
        <v>191</v>
      </c>
      <c r="C210" s="35" t="s">
        <v>632</v>
      </c>
      <c r="D210" s="16">
        <v>3.91</v>
      </c>
      <c r="E210" s="30"/>
      <c r="F210" s="8">
        <f t="shared" si="7"/>
        <v>0</v>
      </c>
    </row>
    <row r="211" spans="1:6" ht="14.1" customHeight="1" x14ac:dyDescent="0.25">
      <c r="A211" s="20">
        <v>70508</v>
      </c>
      <c r="B211" s="24" t="s">
        <v>192</v>
      </c>
      <c r="C211" s="35" t="s">
        <v>633</v>
      </c>
      <c r="D211" s="16">
        <v>4.2</v>
      </c>
      <c r="E211" s="30"/>
      <c r="F211" s="8">
        <f t="shared" si="7"/>
        <v>0</v>
      </c>
    </row>
    <row r="212" spans="1:6" ht="14.1" customHeight="1" x14ac:dyDescent="0.25">
      <c r="A212" s="20">
        <v>70507</v>
      </c>
      <c r="B212" s="24" t="s">
        <v>193</v>
      </c>
      <c r="C212" s="35" t="s">
        <v>634</v>
      </c>
      <c r="D212" s="16">
        <v>4.2</v>
      </c>
      <c r="E212" s="30"/>
      <c r="F212" s="8">
        <f t="shared" si="7"/>
        <v>0</v>
      </c>
    </row>
    <row r="213" spans="1:6" ht="14.1" customHeight="1" x14ac:dyDescent="0.25">
      <c r="A213" s="20">
        <v>105898</v>
      </c>
      <c r="B213" s="24" t="s">
        <v>194</v>
      </c>
      <c r="C213" s="35" t="s">
        <v>635</v>
      </c>
      <c r="D213" s="16">
        <v>11.17</v>
      </c>
      <c r="E213" s="30"/>
      <c r="F213" s="8">
        <f t="shared" si="7"/>
        <v>0</v>
      </c>
    </row>
    <row r="214" spans="1:6" ht="14.1" customHeight="1" x14ac:dyDescent="0.25">
      <c r="A214" s="20">
        <v>70504</v>
      </c>
      <c r="B214" s="24" t="s">
        <v>195</v>
      </c>
      <c r="C214" s="35" t="s">
        <v>636</v>
      </c>
      <c r="D214" s="16">
        <v>11.17</v>
      </c>
      <c r="E214" s="30"/>
      <c r="F214" s="8">
        <f t="shared" si="7"/>
        <v>0</v>
      </c>
    </row>
    <row r="215" spans="1:6" ht="14.1" customHeight="1" x14ac:dyDescent="0.25">
      <c r="A215" s="20">
        <v>70511</v>
      </c>
      <c r="B215" s="24" t="s">
        <v>196</v>
      </c>
      <c r="C215" s="35" t="s">
        <v>637</v>
      </c>
      <c r="D215" s="16">
        <v>11.17</v>
      </c>
      <c r="E215" s="32"/>
      <c r="F215" s="8">
        <f t="shared" si="7"/>
        <v>0</v>
      </c>
    </row>
    <row r="216" spans="1:6" ht="14.1" customHeight="1" x14ac:dyDescent="0.25">
      <c r="A216" s="20">
        <v>70503</v>
      </c>
      <c r="B216" s="24" t="s">
        <v>197</v>
      </c>
      <c r="C216" s="35" t="s">
        <v>638</v>
      </c>
      <c r="D216" s="16">
        <v>11.17</v>
      </c>
      <c r="E216" s="30"/>
      <c r="F216" s="8">
        <f t="shared" si="7"/>
        <v>0</v>
      </c>
    </row>
    <row r="217" spans="1:6" ht="14.1" customHeight="1" x14ac:dyDescent="0.25">
      <c r="A217" s="20">
        <v>70505</v>
      </c>
      <c r="B217" s="24" t="s">
        <v>198</v>
      </c>
      <c r="C217" s="35" t="s">
        <v>639</v>
      </c>
      <c r="D217" s="16">
        <v>11.17</v>
      </c>
      <c r="E217" s="30"/>
      <c r="F217" s="8">
        <f t="shared" si="7"/>
        <v>0</v>
      </c>
    </row>
    <row r="218" spans="1:6" ht="14.1" customHeight="1" x14ac:dyDescent="0.25">
      <c r="A218" s="20">
        <v>70502</v>
      </c>
      <c r="B218" s="24" t="s">
        <v>199</v>
      </c>
      <c r="C218" s="35" t="s">
        <v>640</v>
      </c>
      <c r="D218" s="16">
        <v>11.17</v>
      </c>
      <c r="E218" s="30"/>
      <c r="F218" s="8">
        <f t="shared" si="7"/>
        <v>0</v>
      </c>
    </row>
    <row r="219" spans="1:6" ht="14.1" customHeight="1" x14ac:dyDescent="0.25">
      <c r="A219" s="20">
        <v>70501</v>
      </c>
      <c r="B219" s="24" t="s">
        <v>200</v>
      </c>
      <c r="C219" s="35" t="s">
        <v>641</v>
      </c>
      <c r="D219" s="16">
        <v>11.17</v>
      </c>
      <c r="E219" s="30"/>
      <c r="F219" s="8">
        <f t="shared" si="7"/>
        <v>0</v>
      </c>
    </row>
    <row r="220" spans="1:6" ht="14.1" customHeight="1" x14ac:dyDescent="0.25">
      <c r="A220" s="20">
        <v>12211</v>
      </c>
      <c r="B220" s="24" t="s">
        <v>201</v>
      </c>
      <c r="C220" s="35" t="s">
        <v>642</v>
      </c>
      <c r="D220" s="16">
        <v>27.97</v>
      </c>
      <c r="E220" s="30"/>
      <c r="F220" s="8">
        <f t="shared" si="7"/>
        <v>0</v>
      </c>
    </row>
    <row r="221" spans="1:6" ht="14.1" customHeight="1" x14ac:dyDescent="0.25">
      <c r="A221" s="20" t="s">
        <v>438</v>
      </c>
      <c r="B221" s="24" t="s">
        <v>202</v>
      </c>
      <c r="C221" s="35" t="s">
        <v>643</v>
      </c>
      <c r="D221" s="16">
        <v>4.17</v>
      </c>
      <c r="E221" s="30"/>
      <c r="F221" s="8">
        <f t="shared" si="7"/>
        <v>0</v>
      </c>
    </row>
    <row r="222" spans="1:6" ht="14.1" customHeight="1" x14ac:dyDescent="0.25">
      <c r="A222" s="20">
        <v>534370</v>
      </c>
      <c r="B222" s="24" t="s">
        <v>203</v>
      </c>
      <c r="C222" s="35" t="s">
        <v>644</v>
      </c>
      <c r="D222" s="16">
        <v>1.2</v>
      </c>
      <c r="E222" s="30"/>
      <c r="F222" s="8">
        <f t="shared" si="7"/>
        <v>0</v>
      </c>
    </row>
    <row r="223" spans="1:6" ht="14.1" customHeight="1" x14ac:dyDescent="0.25">
      <c r="A223" s="20">
        <v>505697801</v>
      </c>
      <c r="B223" s="24" t="s">
        <v>204</v>
      </c>
      <c r="C223" s="35" t="s">
        <v>645</v>
      </c>
      <c r="D223" s="16">
        <v>4.79</v>
      </c>
      <c r="E223" s="30"/>
      <c r="F223" s="8">
        <f t="shared" si="7"/>
        <v>0</v>
      </c>
    </row>
    <row r="224" spans="1:6" ht="14.1" customHeight="1" x14ac:dyDescent="0.25">
      <c r="A224" s="22"/>
      <c r="B224" s="25" t="s">
        <v>221</v>
      </c>
      <c r="C224" s="36"/>
      <c r="D224" s="16"/>
      <c r="E224" s="9"/>
      <c r="F224" s="10"/>
    </row>
    <row r="225" spans="1:6" ht="14.1" customHeight="1" x14ac:dyDescent="0.25">
      <c r="A225" s="20" t="s">
        <v>439</v>
      </c>
      <c r="B225" s="24" t="s">
        <v>207</v>
      </c>
      <c r="C225" s="35" t="s">
        <v>646</v>
      </c>
      <c r="D225" s="16">
        <v>2.4900000000000002</v>
      </c>
      <c r="E225" s="30"/>
      <c r="F225" s="8">
        <f t="shared" ref="F225:F232" si="8">D225*E225</f>
        <v>0</v>
      </c>
    </row>
    <row r="226" spans="1:6" x14ac:dyDescent="0.25">
      <c r="A226" s="20" t="s">
        <v>440</v>
      </c>
      <c r="B226" s="24" t="s">
        <v>208</v>
      </c>
      <c r="C226" s="35" t="s">
        <v>647</v>
      </c>
      <c r="D226" s="16">
        <v>15</v>
      </c>
      <c r="E226" s="30"/>
      <c r="F226" s="8">
        <f t="shared" si="8"/>
        <v>0</v>
      </c>
    </row>
    <row r="227" spans="1:6" ht="14.1" customHeight="1" x14ac:dyDescent="0.25">
      <c r="A227" s="20" t="s">
        <v>441</v>
      </c>
      <c r="B227" s="24" t="s">
        <v>209</v>
      </c>
      <c r="C227" s="35" t="s">
        <v>648</v>
      </c>
      <c r="D227" s="16">
        <v>15.85</v>
      </c>
      <c r="E227" s="30"/>
      <c r="F227" s="8">
        <f t="shared" si="8"/>
        <v>0</v>
      </c>
    </row>
    <row r="228" spans="1:6" ht="14.1" customHeight="1" x14ac:dyDescent="0.25">
      <c r="A228" s="20" t="s">
        <v>442</v>
      </c>
      <c r="B228" s="24" t="s">
        <v>210</v>
      </c>
      <c r="C228" s="35" t="s">
        <v>649</v>
      </c>
      <c r="D228" s="16">
        <v>61.52</v>
      </c>
      <c r="E228" s="30"/>
      <c r="F228" s="8">
        <f t="shared" si="8"/>
        <v>0</v>
      </c>
    </row>
    <row r="229" spans="1:6" ht="14.1" customHeight="1" x14ac:dyDescent="0.25">
      <c r="A229" s="20" t="s">
        <v>443</v>
      </c>
      <c r="B229" s="24" t="s">
        <v>211</v>
      </c>
      <c r="C229" s="35" t="s">
        <v>650</v>
      </c>
      <c r="D229" s="16">
        <v>99.71</v>
      </c>
      <c r="E229" s="30"/>
      <c r="F229" s="8">
        <f t="shared" si="8"/>
        <v>0</v>
      </c>
    </row>
    <row r="230" spans="1:6" ht="14.1" customHeight="1" x14ac:dyDescent="0.25">
      <c r="A230" s="20" t="s">
        <v>444</v>
      </c>
      <c r="B230" s="24" t="s">
        <v>212</v>
      </c>
      <c r="C230" s="35" t="s">
        <v>651</v>
      </c>
      <c r="D230" s="16">
        <v>1.99</v>
      </c>
      <c r="E230" s="30"/>
      <c r="F230" s="8">
        <f t="shared" si="8"/>
        <v>0</v>
      </c>
    </row>
    <row r="231" spans="1:6" ht="14.1" customHeight="1" x14ac:dyDescent="0.25">
      <c r="A231" s="20" t="s">
        <v>445</v>
      </c>
      <c r="B231" s="24" t="s">
        <v>205</v>
      </c>
      <c r="C231" s="35" t="s">
        <v>652</v>
      </c>
      <c r="D231" s="16">
        <v>5.65</v>
      </c>
      <c r="E231" s="30"/>
      <c r="F231" s="8">
        <f t="shared" si="8"/>
        <v>0</v>
      </c>
    </row>
    <row r="232" spans="1:6" ht="14.1" customHeight="1" x14ac:dyDescent="0.25">
      <c r="A232" s="20" t="s">
        <v>446</v>
      </c>
      <c r="B232" s="24" t="s">
        <v>206</v>
      </c>
      <c r="C232" s="35" t="s">
        <v>653</v>
      </c>
      <c r="D232" s="16">
        <v>23.38</v>
      </c>
      <c r="E232" s="30"/>
      <c r="F232" s="8">
        <f t="shared" si="8"/>
        <v>0</v>
      </c>
    </row>
    <row r="233" spans="1:6" ht="14.1" customHeight="1" x14ac:dyDescent="0.25">
      <c r="A233" s="22"/>
      <c r="B233" s="25"/>
      <c r="C233" s="36"/>
      <c r="D233" s="16"/>
      <c r="E233" s="12"/>
      <c r="F233" s="10"/>
    </row>
    <row r="234" spans="1:6" ht="14.1" customHeight="1" x14ac:dyDescent="0.25">
      <c r="A234" s="20">
        <v>523202</v>
      </c>
      <c r="B234" s="24">
        <v>523202</v>
      </c>
      <c r="C234" s="35" t="s">
        <v>654</v>
      </c>
      <c r="D234" s="16">
        <v>6.38</v>
      </c>
      <c r="E234" s="30"/>
      <c r="F234" s="8">
        <f t="shared" ref="F234:F241" si="9">D234*E234</f>
        <v>0</v>
      </c>
    </row>
    <row r="235" spans="1:6" ht="14.1" customHeight="1" x14ac:dyDescent="0.25">
      <c r="A235" s="20">
        <v>523205</v>
      </c>
      <c r="B235" s="24">
        <v>523205</v>
      </c>
      <c r="C235" s="35" t="s">
        <v>655</v>
      </c>
      <c r="D235" s="16">
        <v>13.75</v>
      </c>
      <c r="E235" s="30"/>
      <c r="F235" s="8">
        <f t="shared" si="9"/>
        <v>0</v>
      </c>
    </row>
    <row r="236" spans="1:6" ht="14.1" customHeight="1" x14ac:dyDescent="0.25">
      <c r="A236" s="20">
        <v>521787</v>
      </c>
      <c r="B236" s="24">
        <v>521787</v>
      </c>
      <c r="C236" s="35" t="s">
        <v>656</v>
      </c>
      <c r="D236" s="16">
        <v>7.6</v>
      </c>
      <c r="E236" s="30"/>
      <c r="F236" s="8">
        <f t="shared" si="9"/>
        <v>0</v>
      </c>
    </row>
    <row r="237" spans="1:6" ht="14.1" customHeight="1" x14ac:dyDescent="0.25">
      <c r="A237" s="20" t="s">
        <v>2</v>
      </c>
      <c r="B237" s="24" t="s">
        <v>2</v>
      </c>
      <c r="C237" s="35" t="s">
        <v>657</v>
      </c>
      <c r="D237" s="16">
        <v>9.9600000000000009</v>
      </c>
      <c r="E237" s="30"/>
      <c r="F237" s="8">
        <f t="shared" si="9"/>
        <v>0</v>
      </c>
    </row>
    <row r="238" spans="1:6" ht="14.1" customHeight="1" x14ac:dyDescent="0.25">
      <c r="A238" s="20">
        <v>522500</v>
      </c>
      <c r="B238" s="24">
        <v>522500</v>
      </c>
      <c r="C238" s="35" t="s">
        <v>658</v>
      </c>
      <c r="D238" s="16">
        <v>11.79</v>
      </c>
      <c r="E238" s="30"/>
      <c r="F238" s="8">
        <f t="shared" si="9"/>
        <v>0</v>
      </c>
    </row>
    <row r="239" spans="1:6" ht="14.1" customHeight="1" x14ac:dyDescent="0.25">
      <c r="A239" s="20">
        <v>522102</v>
      </c>
      <c r="B239" s="24">
        <v>522102</v>
      </c>
      <c r="C239" s="35" t="s">
        <v>659</v>
      </c>
      <c r="D239" s="16">
        <v>12.26</v>
      </c>
      <c r="E239" s="30"/>
      <c r="F239" s="8">
        <f t="shared" si="9"/>
        <v>0</v>
      </c>
    </row>
    <row r="240" spans="1:6" ht="14.1" customHeight="1" x14ac:dyDescent="0.25">
      <c r="A240" s="20">
        <v>522105</v>
      </c>
      <c r="B240" s="24">
        <v>522105</v>
      </c>
      <c r="C240" s="35" t="s">
        <v>660</v>
      </c>
      <c r="D240" s="16">
        <v>10.52</v>
      </c>
      <c r="E240" s="30"/>
      <c r="F240" s="8">
        <f t="shared" si="9"/>
        <v>0</v>
      </c>
    </row>
    <row r="241" spans="1:6" ht="14.1" customHeight="1" x14ac:dyDescent="0.25">
      <c r="A241" s="20">
        <v>522106</v>
      </c>
      <c r="B241" s="24">
        <v>522106</v>
      </c>
      <c r="C241" s="35" t="s">
        <v>661</v>
      </c>
      <c r="D241" s="16">
        <v>9.64</v>
      </c>
      <c r="E241" s="30"/>
      <c r="F241" s="8">
        <f t="shared" si="9"/>
        <v>0</v>
      </c>
    </row>
    <row r="242" spans="1:6" ht="14.1" customHeight="1" x14ac:dyDescent="0.25">
      <c r="A242" s="22"/>
      <c r="B242" s="25"/>
      <c r="C242" s="36"/>
      <c r="D242" s="16"/>
      <c r="E242" s="9"/>
      <c r="F242" s="10"/>
    </row>
    <row r="243" spans="1:6" ht="14.1" customHeight="1" x14ac:dyDescent="0.25">
      <c r="A243" s="20" t="s">
        <v>447</v>
      </c>
      <c r="B243" s="24" t="s">
        <v>226</v>
      </c>
      <c r="C243" s="35" t="s">
        <v>662</v>
      </c>
      <c r="D243" s="16">
        <v>1.74</v>
      </c>
      <c r="E243" s="30"/>
      <c r="F243" s="8">
        <f t="shared" ref="F243:F247" si="10">D243*E243</f>
        <v>0</v>
      </c>
    </row>
    <row r="244" spans="1:6" ht="14.1" customHeight="1" x14ac:dyDescent="0.25">
      <c r="A244" s="20" t="s">
        <v>448</v>
      </c>
      <c r="B244" s="24" t="s">
        <v>227</v>
      </c>
      <c r="C244" s="35" t="s">
        <v>663</v>
      </c>
      <c r="D244" s="16">
        <v>2.5299999999999998</v>
      </c>
      <c r="E244" s="30"/>
      <c r="F244" s="8">
        <f t="shared" si="10"/>
        <v>0</v>
      </c>
    </row>
    <row r="245" spans="1:6" ht="14.1" customHeight="1" x14ac:dyDescent="0.25">
      <c r="A245" s="20" t="s">
        <v>449</v>
      </c>
      <c r="B245" s="24" t="s">
        <v>228</v>
      </c>
      <c r="C245" s="35" t="s">
        <v>664</v>
      </c>
      <c r="D245" s="16">
        <v>2.74</v>
      </c>
      <c r="E245" s="30"/>
      <c r="F245" s="8">
        <f t="shared" si="10"/>
        <v>0</v>
      </c>
    </row>
    <row r="246" spans="1:6" ht="14.1" customHeight="1" x14ac:dyDescent="0.25">
      <c r="A246" s="20" t="s">
        <v>450</v>
      </c>
      <c r="B246" s="24" t="s">
        <v>229</v>
      </c>
      <c r="C246" s="35" t="s">
        <v>665</v>
      </c>
      <c r="D246" s="16">
        <v>3.26</v>
      </c>
      <c r="E246" s="30"/>
      <c r="F246" s="8">
        <f t="shared" si="10"/>
        <v>0</v>
      </c>
    </row>
    <row r="247" spans="1:6" ht="14.1" customHeight="1" x14ac:dyDescent="0.25">
      <c r="A247" s="20" t="s">
        <v>451</v>
      </c>
      <c r="B247" s="24" t="s">
        <v>230</v>
      </c>
      <c r="C247" s="35" t="s">
        <v>666</v>
      </c>
      <c r="D247" s="16">
        <v>82.96</v>
      </c>
      <c r="E247" s="30"/>
      <c r="F247" s="8">
        <f t="shared" si="10"/>
        <v>0</v>
      </c>
    </row>
    <row r="248" spans="1:6" ht="14.1" customHeight="1" x14ac:dyDescent="0.25">
      <c r="A248" s="22"/>
      <c r="B248" s="25"/>
      <c r="C248" s="36"/>
      <c r="D248" s="16"/>
      <c r="E248" s="9"/>
      <c r="F248" s="10"/>
    </row>
    <row r="249" spans="1:6" ht="14.1" customHeight="1" x14ac:dyDescent="0.25">
      <c r="A249" s="20">
        <v>515065</v>
      </c>
      <c r="B249" s="24" t="s">
        <v>231</v>
      </c>
      <c r="C249" s="35" t="s">
        <v>667</v>
      </c>
      <c r="D249" s="16">
        <v>7</v>
      </c>
      <c r="E249" s="31"/>
      <c r="F249" s="8">
        <f t="shared" ref="F249:F254" si="11">D249*E249</f>
        <v>0</v>
      </c>
    </row>
    <row r="250" spans="1:6" ht="14.1" customHeight="1" x14ac:dyDescent="0.25">
      <c r="A250" s="20">
        <v>515064</v>
      </c>
      <c r="B250" s="24" t="s">
        <v>213</v>
      </c>
      <c r="C250" s="35" t="s">
        <v>668</v>
      </c>
      <c r="D250" s="16">
        <v>14.36</v>
      </c>
      <c r="E250" s="32"/>
      <c r="F250" s="8">
        <f t="shared" si="11"/>
        <v>0</v>
      </c>
    </row>
    <row r="251" spans="1:6" ht="14.1" customHeight="1" x14ac:dyDescent="0.25">
      <c r="A251" s="20">
        <v>515062</v>
      </c>
      <c r="B251" s="24" t="s">
        <v>214</v>
      </c>
      <c r="C251" s="35" t="s">
        <v>669</v>
      </c>
      <c r="D251" s="16">
        <v>11.96</v>
      </c>
      <c r="E251" s="30"/>
      <c r="F251" s="8">
        <f t="shared" si="11"/>
        <v>0</v>
      </c>
    </row>
    <row r="252" spans="1:6" ht="14.1" customHeight="1" x14ac:dyDescent="0.25">
      <c r="A252" s="20">
        <v>562412</v>
      </c>
      <c r="B252" s="24" t="s">
        <v>215</v>
      </c>
      <c r="C252" s="35" t="s">
        <v>670</v>
      </c>
      <c r="D252" s="16">
        <v>23.99</v>
      </c>
      <c r="E252" s="30"/>
      <c r="F252" s="8">
        <f t="shared" si="11"/>
        <v>0</v>
      </c>
    </row>
    <row r="253" spans="1:6" ht="14.1" customHeight="1" x14ac:dyDescent="0.25">
      <c r="A253" s="20">
        <v>562413</v>
      </c>
      <c r="B253" s="24" t="s">
        <v>232</v>
      </c>
      <c r="C253" s="35" t="s">
        <v>671</v>
      </c>
      <c r="D253" s="16">
        <v>39.99</v>
      </c>
      <c r="E253" s="30"/>
      <c r="F253" s="8">
        <f t="shared" si="11"/>
        <v>0</v>
      </c>
    </row>
    <row r="254" spans="1:6" ht="14.1" customHeight="1" x14ac:dyDescent="0.25">
      <c r="A254" s="20">
        <v>539172</v>
      </c>
      <c r="B254" s="24" t="s">
        <v>233</v>
      </c>
      <c r="C254" s="35" t="s">
        <v>672</v>
      </c>
      <c r="D254" s="16">
        <v>36.76</v>
      </c>
      <c r="E254" s="30"/>
      <c r="F254" s="8">
        <f t="shared" si="11"/>
        <v>0</v>
      </c>
    </row>
    <row r="255" spans="1:6" ht="14.1" customHeight="1" x14ac:dyDescent="0.25">
      <c r="A255" s="22"/>
      <c r="B255" s="25"/>
      <c r="C255" s="36"/>
      <c r="D255" s="16"/>
      <c r="E255" s="9"/>
      <c r="F255" s="10"/>
    </row>
    <row r="256" spans="1:6" x14ac:dyDescent="0.25">
      <c r="A256" s="20" t="s">
        <v>452</v>
      </c>
      <c r="B256" s="24" t="s">
        <v>234</v>
      </c>
      <c r="C256" s="35" t="s">
        <v>673</v>
      </c>
      <c r="D256" s="16">
        <v>169</v>
      </c>
      <c r="E256" s="30"/>
      <c r="F256" s="8">
        <f t="shared" ref="F256:F262" si="12">D256*E256</f>
        <v>0</v>
      </c>
    </row>
    <row r="257" spans="1:6" ht="14.1" customHeight="1" x14ac:dyDescent="0.25">
      <c r="A257" s="20" t="s">
        <v>453</v>
      </c>
      <c r="B257" s="24" t="s">
        <v>235</v>
      </c>
      <c r="C257" s="35" t="s">
        <v>674</v>
      </c>
      <c r="D257" s="16">
        <v>169</v>
      </c>
      <c r="E257" s="30"/>
      <c r="F257" s="8">
        <f t="shared" si="12"/>
        <v>0</v>
      </c>
    </row>
    <row r="258" spans="1:6" ht="14.1" customHeight="1" x14ac:dyDescent="0.25">
      <c r="A258" s="20" t="s">
        <v>454</v>
      </c>
      <c r="B258" s="24" t="s">
        <v>236</v>
      </c>
      <c r="C258" s="35" t="s">
        <v>675</v>
      </c>
      <c r="D258" s="16">
        <v>189</v>
      </c>
      <c r="E258" s="30"/>
      <c r="F258" s="8">
        <f t="shared" si="12"/>
        <v>0</v>
      </c>
    </row>
    <row r="259" spans="1:6" ht="14.1" customHeight="1" x14ac:dyDescent="0.25">
      <c r="A259" s="20" t="s">
        <v>455</v>
      </c>
      <c r="B259" s="24" t="s">
        <v>237</v>
      </c>
      <c r="C259" s="35" t="s">
        <v>676</v>
      </c>
      <c r="D259" s="16">
        <v>199</v>
      </c>
      <c r="E259" s="30"/>
      <c r="F259" s="8">
        <f t="shared" si="12"/>
        <v>0</v>
      </c>
    </row>
    <row r="260" spans="1:6" ht="14.1" customHeight="1" x14ac:dyDescent="0.25">
      <c r="A260" s="20" t="s">
        <v>456</v>
      </c>
      <c r="B260" s="24" t="s">
        <v>238</v>
      </c>
      <c r="C260" s="35" t="s">
        <v>677</v>
      </c>
      <c r="D260" s="16">
        <v>142</v>
      </c>
      <c r="E260" s="30"/>
      <c r="F260" s="8">
        <f t="shared" si="12"/>
        <v>0</v>
      </c>
    </row>
    <row r="261" spans="1:6" ht="14.1" customHeight="1" x14ac:dyDescent="0.25">
      <c r="A261" s="20" t="s">
        <v>457</v>
      </c>
      <c r="B261" s="24" t="s">
        <v>239</v>
      </c>
      <c r="C261" s="35" t="s">
        <v>678</v>
      </c>
      <c r="D261" s="16">
        <v>161</v>
      </c>
      <c r="E261" s="30"/>
      <c r="F261" s="8">
        <f t="shared" si="12"/>
        <v>0</v>
      </c>
    </row>
    <row r="262" spans="1:6" ht="14.1" customHeight="1" x14ac:dyDescent="0.25">
      <c r="A262" s="20" t="s">
        <v>458</v>
      </c>
      <c r="B262" s="24" t="s">
        <v>240</v>
      </c>
      <c r="C262" s="35" t="s">
        <v>679</v>
      </c>
      <c r="D262" s="16">
        <v>345</v>
      </c>
      <c r="E262" s="30"/>
      <c r="F262" s="8">
        <f t="shared" si="12"/>
        <v>0</v>
      </c>
    </row>
    <row r="263" spans="1:6" x14ac:dyDescent="0.25">
      <c r="A263" s="22"/>
      <c r="B263" s="25"/>
      <c r="C263" s="36"/>
      <c r="D263" s="16"/>
      <c r="E263" s="9"/>
      <c r="F263" s="10"/>
    </row>
    <row r="264" spans="1:6" ht="14.1" customHeight="1" x14ac:dyDescent="0.25">
      <c r="A264" s="20" t="s">
        <v>459</v>
      </c>
      <c r="B264" s="24" t="s">
        <v>241</v>
      </c>
      <c r="C264" s="35" t="s">
        <v>680</v>
      </c>
      <c r="D264" s="16">
        <v>825</v>
      </c>
      <c r="E264" s="31"/>
      <c r="F264" s="8">
        <f t="shared" ref="F264:F268" si="13">D264*E264</f>
        <v>0</v>
      </c>
    </row>
    <row r="265" spans="1:6" ht="14.1" customHeight="1" x14ac:dyDescent="0.25">
      <c r="A265" s="20" t="s">
        <v>460</v>
      </c>
      <c r="B265" s="24" t="s">
        <v>242</v>
      </c>
      <c r="C265" s="35" t="s">
        <v>681</v>
      </c>
      <c r="D265" s="16">
        <v>969</v>
      </c>
      <c r="E265" s="30"/>
      <c r="F265" s="8">
        <f t="shared" si="13"/>
        <v>0</v>
      </c>
    </row>
    <row r="266" spans="1:6" ht="14.1" customHeight="1" x14ac:dyDescent="0.25">
      <c r="A266" s="20" t="s">
        <v>461</v>
      </c>
      <c r="B266" s="24" t="s">
        <v>243</v>
      </c>
      <c r="C266" s="35" t="s">
        <v>682</v>
      </c>
      <c r="D266" s="16">
        <v>1212</v>
      </c>
      <c r="E266" s="30"/>
      <c r="F266" s="8">
        <f t="shared" si="13"/>
        <v>0</v>
      </c>
    </row>
    <row r="267" spans="1:6" ht="14.1" customHeight="1" x14ac:dyDescent="0.25">
      <c r="A267" s="20" t="s">
        <v>462</v>
      </c>
      <c r="B267" s="24" t="s">
        <v>244</v>
      </c>
      <c r="C267" s="35" t="s">
        <v>683</v>
      </c>
      <c r="D267" s="16">
        <v>1085</v>
      </c>
      <c r="E267" s="30"/>
      <c r="F267" s="8">
        <f t="shared" si="13"/>
        <v>0</v>
      </c>
    </row>
    <row r="268" spans="1:6" ht="14.1" customHeight="1" x14ac:dyDescent="0.25">
      <c r="A268" s="20" t="s">
        <v>463</v>
      </c>
      <c r="B268" s="24" t="s">
        <v>245</v>
      </c>
      <c r="C268" s="35" t="s">
        <v>684</v>
      </c>
      <c r="D268" s="16">
        <v>749</v>
      </c>
      <c r="E268" s="30"/>
      <c r="F268" s="8">
        <f t="shared" si="13"/>
        <v>0</v>
      </c>
    </row>
    <row r="269" spans="1:6" ht="14.1" customHeight="1" x14ac:dyDescent="0.25">
      <c r="A269" s="22"/>
      <c r="B269" s="25"/>
      <c r="C269" s="36"/>
      <c r="D269" s="16"/>
      <c r="E269" s="9"/>
      <c r="F269" s="10"/>
    </row>
    <row r="270" spans="1:6" ht="14.1" customHeight="1" x14ac:dyDescent="0.25">
      <c r="A270" s="20" t="s">
        <v>464</v>
      </c>
      <c r="B270" s="24" t="s">
        <v>246</v>
      </c>
      <c r="C270" s="35" t="s">
        <v>685</v>
      </c>
      <c r="D270" s="16">
        <v>1049</v>
      </c>
      <c r="E270" s="30"/>
      <c r="F270" s="8">
        <f t="shared" ref="F270:F273" si="14">D270*E270</f>
        <v>0</v>
      </c>
    </row>
    <row r="271" spans="1:6" ht="14.1" customHeight="1" x14ac:dyDescent="0.25">
      <c r="A271" s="20" t="s">
        <v>465</v>
      </c>
      <c r="B271" s="24" t="s">
        <v>247</v>
      </c>
      <c r="C271" s="35" t="s">
        <v>686</v>
      </c>
      <c r="D271" s="16">
        <v>719</v>
      </c>
      <c r="E271" s="30"/>
      <c r="F271" s="8">
        <f t="shared" si="14"/>
        <v>0</v>
      </c>
    </row>
    <row r="272" spans="1:6" ht="14.1" customHeight="1" x14ac:dyDescent="0.25">
      <c r="A272" s="20" t="s">
        <v>466</v>
      </c>
      <c r="B272" s="24" t="s">
        <v>248</v>
      </c>
      <c r="C272" s="35" t="s">
        <v>687</v>
      </c>
      <c r="D272" s="16">
        <v>1425</v>
      </c>
      <c r="E272" s="30"/>
      <c r="F272" s="8">
        <f t="shared" si="14"/>
        <v>0</v>
      </c>
    </row>
    <row r="273" spans="1:8" ht="14.1" customHeight="1" x14ac:dyDescent="0.25">
      <c r="A273" s="20" t="s">
        <v>467</v>
      </c>
      <c r="B273" s="24" t="s">
        <v>249</v>
      </c>
      <c r="C273" s="35" t="s">
        <v>688</v>
      </c>
      <c r="D273" s="16">
        <v>1095</v>
      </c>
      <c r="E273" s="30"/>
      <c r="F273" s="8">
        <f t="shared" si="14"/>
        <v>0</v>
      </c>
    </row>
    <row r="274" spans="1:8" ht="14.1" customHeight="1" x14ac:dyDescent="0.25">
      <c r="A274" s="22"/>
      <c r="B274" s="25"/>
      <c r="C274" s="36"/>
      <c r="D274" s="16"/>
      <c r="E274" s="9"/>
      <c r="F274" s="10"/>
    </row>
    <row r="275" spans="1:8" ht="14.1" customHeight="1" x14ac:dyDescent="0.25">
      <c r="A275" s="20" t="s">
        <v>468</v>
      </c>
      <c r="B275" s="24" t="s">
        <v>216</v>
      </c>
      <c r="C275" s="35" t="s">
        <v>689</v>
      </c>
      <c r="D275" s="16">
        <v>279</v>
      </c>
      <c r="E275" s="30"/>
      <c r="F275" s="8">
        <f t="shared" ref="F275:F277" si="15">D275*E275</f>
        <v>0</v>
      </c>
    </row>
    <row r="276" spans="1:8" ht="14.1" customHeight="1" x14ac:dyDescent="0.25">
      <c r="A276" s="20" t="s">
        <v>469</v>
      </c>
      <c r="B276" s="24" t="s">
        <v>250</v>
      </c>
      <c r="C276" s="35" t="s">
        <v>690</v>
      </c>
      <c r="D276" s="16">
        <v>189</v>
      </c>
      <c r="E276" s="30"/>
      <c r="F276" s="8">
        <f t="shared" si="15"/>
        <v>0</v>
      </c>
    </row>
    <row r="277" spans="1:8" ht="14.1" customHeight="1" x14ac:dyDescent="0.25">
      <c r="A277" s="20" t="s">
        <v>470</v>
      </c>
      <c r="B277" s="24" t="s">
        <v>251</v>
      </c>
      <c r="C277" s="35" t="s">
        <v>691</v>
      </c>
      <c r="D277" s="16">
        <v>129</v>
      </c>
      <c r="E277" s="30"/>
      <c r="F277" s="8">
        <f t="shared" si="15"/>
        <v>0</v>
      </c>
    </row>
    <row r="278" spans="1:8" ht="10.5" customHeight="1" x14ac:dyDescent="0.25">
      <c r="A278" s="11"/>
      <c r="B278" s="11"/>
      <c r="C278" s="37"/>
      <c r="D278" s="16"/>
      <c r="E278" s="12"/>
      <c r="F278" s="13"/>
    </row>
    <row r="279" spans="1:8" ht="14.1" customHeight="1" x14ac:dyDescent="0.25">
      <c r="A279" s="20" t="s">
        <v>471</v>
      </c>
      <c r="B279" s="24" t="s">
        <v>217</v>
      </c>
      <c r="C279" s="35" t="s">
        <v>692</v>
      </c>
      <c r="D279" s="16">
        <v>575</v>
      </c>
      <c r="E279" s="30"/>
      <c r="F279" s="8">
        <f t="shared" ref="F279:F281" si="16">D279*E279</f>
        <v>0</v>
      </c>
    </row>
    <row r="280" spans="1:8" ht="14.1" customHeight="1" x14ac:dyDescent="0.25">
      <c r="A280" s="20" t="s">
        <v>472</v>
      </c>
      <c r="B280" s="24" t="s">
        <v>218</v>
      </c>
      <c r="C280" s="35" t="s">
        <v>693</v>
      </c>
      <c r="D280" s="16">
        <v>776</v>
      </c>
      <c r="E280" s="30"/>
      <c r="F280" s="8">
        <f t="shared" si="16"/>
        <v>0</v>
      </c>
    </row>
    <row r="281" spans="1:8" ht="14.1" customHeight="1" x14ac:dyDescent="0.25">
      <c r="A281" s="20">
        <v>200200004</v>
      </c>
      <c r="B281" s="24" t="s">
        <v>252</v>
      </c>
      <c r="C281" s="35" t="s">
        <v>694</v>
      </c>
      <c r="D281" s="16">
        <v>740</v>
      </c>
      <c r="E281" s="30"/>
      <c r="F281" s="8">
        <f t="shared" si="16"/>
        <v>0</v>
      </c>
    </row>
    <row r="282" spans="1:8" ht="27" customHeight="1" thickBot="1" x14ac:dyDescent="0.3">
      <c r="E282" s="6" t="s">
        <v>3</v>
      </c>
      <c r="F282" s="7">
        <f>SUM(F1:F281)</f>
        <v>0</v>
      </c>
      <c r="H282" s="1">
        <f>SUM(F9:F281)</f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D146C-F13D-4FD6-9119-FBC5D97D4803}">
  <dimension ref="A1:B5"/>
  <sheetViews>
    <sheetView workbookViewId="0"/>
  </sheetViews>
  <sheetFormatPr baseColWidth="10" defaultRowHeight="15" x14ac:dyDescent="0.25"/>
  <sheetData>
    <row r="1" spans="1:2" ht="409.5" x14ac:dyDescent="0.25">
      <c r="A1" s="21" t="s">
        <v>475</v>
      </c>
      <c r="B1" s="21" t="s">
        <v>695</v>
      </c>
    </row>
    <row r="2" spans="1:2" ht="409.5" x14ac:dyDescent="0.25">
      <c r="B2" s="21" t="s">
        <v>696</v>
      </c>
    </row>
    <row r="3" spans="1:2" ht="409.5" x14ac:dyDescent="0.25">
      <c r="B3" s="21" t="s">
        <v>697</v>
      </c>
    </row>
    <row r="4" spans="1:2" ht="409.5" x14ac:dyDescent="0.25">
      <c r="B4" s="21" t="s">
        <v>698</v>
      </c>
    </row>
    <row r="5" spans="1:2" ht="409.5" x14ac:dyDescent="0.25">
      <c r="B5" s="21" t="s">
        <v>699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PIECES DETACHEES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</dc:creator>
  <cp:lastModifiedBy>Thierry Courteille</cp:lastModifiedBy>
  <cp:lastPrinted>2020-06-09T12:08:40Z</cp:lastPrinted>
  <dcterms:created xsi:type="dcterms:W3CDTF">2019-07-01T13:55:47Z</dcterms:created>
  <dcterms:modified xsi:type="dcterms:W3CDTF">2026-08-04T14:01:58Z</dcterms:modified>
</cp:coreProperties>
</file>